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s\Desktop\障害法学会2021年12月以降\4・総会\第７回総会資料\"/>
    </mc:Choice>
  </mc:AlternateContent>
  <xr:revisionPtr revIDLastSave="0" documentId="13_ncr:1_{8A1A51AD-3664-4BAC-B207-62C9DEFD7A2E}" xr6:coauthVersionLast="47" xr6:coauthVersionMax="47" xr10:uidLastSave="{00000000-0000-0000-0000-000000000000}"/>
  <bookViews>
    <workbookView xWindow="1190" yWindow="460" windowWidth="22720" windowHeight="14460" xr2:uid="{00000000-000D-0000-FFFF-FFFF00000000}"/>
  </bookViews>
  <sheets>
    <sheet name="2021年度決算" sheetId="2" r:id="rId1"/>
    <sheet name="2021年度決算内訳" sheetId="3" r:id="rId2"/>
    <sheet name="2021年度出納記録" sheetId="1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F12" i="2" s="1"/>
  <c r="D19" i="2"/>
  <c r="D12" i="2"/>
  <c r="E7" i="3"/>
  <c r="E14" i="3"/>
  <c r="E15" i="3" s="1"/>
  <c r="G89" i="1"/>
  <c r="G79" i="1"/>
  <c r="G30" i="1"/>
  <c r="G27" i="1"/>
  <c r="G23" i="1"/>
  <c r="F17" i="2" l="1"/>
  <c r="F19" i="2" s="1"/>
</calcChain>
</file>

<file path=xl/sharedStrings.xml><?xml version="1.0" encoding="utf-8"?>
<sst xmlns="http://schemas.openxmlformats.org/spreadsheetml/2006/main" count="179" uniqueCount="76">
  <si>
    <r>
      <rPr>
        <sz val="11"/>
        <color theme="1"/>
        <rFont val="Meiryo UI"/>
        <family val="3"/>
        <charset val="128"/>
      </rPr>
      <t>振込受入</t>
    </r>
  </si>
  <si>
    <r>
      <rPr>
        <sz val="11"/>
        <color theme="1"/>
        <rFont val="Meiryo UI"/>
        <family val="3"/>
        <charset val="128"/>
      </rPr>
      <t>電信振替</t>
    </r>
  </si>
  <si>
    <r>
      <rPr>
        <sz val="11"/>
        <color theme="1"/>
        <rFont val="Meiryo UI"/>
        <family val="3"/>
        <charset val="128"/>
      </rPr>
      <t>通常払込（新帳票）</t>
    </r>
  </si>
  <si>
    <r>
      <rPr>
        <sz val="11"/>
        <color theme="1"/>
        <rFont val="Meiryo UI"/>
        <family val="3"/>
        <charset val="128"/>
      </rPr>
      <t>料金徴収等</t>
    </r>
  </si>
  <si>
    <r>
      <rPr>
        <sz val="11"/>
        <color theme="1"/>
        <rFont val="Meiryo UI"/>
        <family val="3"/>
        <charset val="128"/>
      </rPr>
      <t>料金</t>
    </r>
  </si>
  <si>
    <t>レターパック代</t>
    <rPh sb="6" eb="7">
      <t>ダイ</t>
    </rPh>
    <phoneticPr fontId="18"/>
  </si>
  <si>
    <t>ﾋﾞﾖﾝﾌｧｸﾄﾘｰ</t>
  </si>
  <si>
    <t>ﾋﾞﾖﾝﾌｧｸﾄﾘｰ</t>
    <phoneticPr fontId="18"/>
  </si>
  <si>
    <t>協和印刷工業</t>
    <rPh sb="0" eb="4">
      <t>キョウワインサツ</t>
    </rPh>
    <rPh sb="4" eb="6">
      <t>コウギョウ</t>
    </rPh>
    <phoneticPr fontId="18"/>
  </si>
  <si>
    <t>会費</t>
  </si>
  <si>
    <t>会費</t>
    <rPh sb="0" eb="2">
      <t>カイヒ</t>
    </rPh>
    <phoneticPr fontId="18"/>
  </si>
  <si>
    <t>会費</t>
    <phoneticPr fontId="18"/>
  </si>
  <si>
    <r>
      <rPr>
        <sz val="11"/>
        <color theme="1"/>
        <rFont val="Meiryo UI"/>
        <family val="3"/>
        <charset val="128"/>
      </rPr>
      <t>収入</t>
    </r>
    <rPh sb="0" eb="2">
      <t>シュウニュウ</t>
    </rPh>
    <phoneticPr fontId="18"/>
  </si>
  <si>
    <r>
      <rPr>
        <sz val="11"/>
        <color theme="1"/>
        <rFont val="Meiryo UI"/>
        <family val="3"/>
        <charset val="128"/>
      </rPr>
      <t>項目</t>
    </r>
    <rPh sb="0" eb="2">
      <t>コウモク</t>
    </rPh>
    <phoneticPr fontId="18"/>
  </si>
  <si>
    <r>
      <rPr>
        <sz val="11"/>
        <color theme="1"/>
        <rFont val="Meiryo UI"/>
        <family val="3"/>
        <charset val="128"/>
      </rPr>
      <t>内訳</t>
    </r>
    <rPh sb="0" eb="2">
      <t>ウチワケ</t>
    </rPh>
    <phoneticPr fontId="18"/>
  </si>
  <si>
    <r>
      <rPr>
        <sz val="11"/>
        <color theme="1"/>
        <rFont val="Meiryo UI"/>
        <family val="3"/>
        <charset val="128"/>
      </rPr>
      <t>金額（円）</t>
    </r>
    <rPh sb="0" eb="2">
      <t>キンガク</t>
    </rPh>
    <rPh sb="3" eb="4">
      <t>エン</t>
    </rPh>
    <phoneticPr fontId="18"/>
  </si>
  <si>
    <r>
      <rPr>
        <sz val="11"/>
        <color theme="1"/>
        <rFont val="Meiryo UI"/>
        <family val="3"/>
        <charset val="128"/>
      </rPr>
      <t>会費</t>
    </r>
    <phoneticPr fontId="18"/>
  </si>
  <si>
    <r>
      <rPr>
        <sz val="11"/>
        <color theme="1"/>
        <rFont val="Meiryo UI"/>
        <family val="3"/>
        <charset val="128"/>
      </rPr>
      <t>合計</t>
    </r>
  </si>
  <si>
    <r>
      <rPr>
        <sz val="11"/>
        <color theme="1"/>
        <rFont val="Meiryo UI"/>
        <family val="3"/>
        <charset val="128"/>
      </rPr>
      <t>支出</t>
    </r>
    <rPh sb="0" eb="2">
      <t>シシュツ</t>
    </rPh>
    <phoneticPr fontId="18"/>
  </si>
  <si>
    <r>
      <rPr>
        <sz val="11"/>
        <color theme="1"/>
        <rFont val="Meiryo UI"/>
        <family val="3"/>
        <charset val="128"/>
      </rPr>
      <t>学会（研究大会・総会）開催費</t>
    </r>
    <rPh sb="0" eb="2">
      <t>ガッカイ</t>
    </rPh>
    <rPh sb="3" eb="5">
      <t>ケンキュウ</t>
    </rPh>
    <rPh sb="5" eb="7">
      <t>タイカイ</t>
    </rPh>
    <rPh sb="8" eb="10">
      <t>ソウカイ</t>
    </rPh>
    <rPh sb="11" eb="13">
      <t>カイサイ</t>
    </rPh>
    <rPh sb="13" eb="14">
      <t>ヒ</t>
    </rPh>
    <phoneticPr fontId="18"/>
  </si>
  <si>
    <r>
      <rPr>
        <sz val="11"/>
        <color theme="1"/>
        <rFont val="Meiryo UI"/>
        <family val="3"/>
        <charset val="128"/>
      </rPr>
      <t>学会誌刊行費</t>
    </r>
    <rPh sb="0" eb="3">
      <t>ガッカイシ</t>
    </rPh>
    <rPh sb="3" eb="5">
      <t>カンコウ</t>
    </rPh>
    <rPh sb="5" eb="6">
      <t>ヒ</t>
    </rPh>
    <phoneticPr fontId="18"/>
  </si>
  <si>
    <r>
      <rPr>
        <sz val="11"/>
        <color theme="1"/>
        <rFont val="Meiryo UI"/>
        <family val="3"/>
        <charset val="128"/>
      </rPr>
      <t>ＨＰ管理費</t>
    </r>
    <rPh sb="2" eb="5">
      <t>カンリヒ</t>
    </rPh>
    <phoneticPr fontId="18"/>
  </si>
  <si>
    <r>
      <rPr>
        <sz val="11"/>
        <color theme="1"/>
        <rFont val="Meiryo UI"/>
        <family val="3"/>
        <charset val="128"/>
      </rPr>
      <t>事務通信費</t>
    </r>
    <rPh sb="0" eb="2">
      <t>ジム</t>
    </rPh>
    <rPh sb="2" eb="5">
      <t>ツウシンヒ</t>
    </rPh>
    <phoneticPr fontId="18"/>
  </si>
  <si>
    <r>
      <rPr>
        <sz val="11"/>
        <rFont val="Meiryo UI"/>
        <family val="3"/>
        <charset val="128"/>
      </rPr>
      <t>　</t>
    </r>
    <r>
      <rPr>
        <sz val="11"/>
        <rFont val="Times New Roman"/>
        <family val="1"/>
      </rPr>
      <t>2021</t>
    </r>
    <r>
      <rPr>
        <sz val="11"/>
        <rFont val="Meiryo UI"/>
        <family val="3"/>
        <charset val="128"/>
      </rPr>
      <t>年度　日本障害法学会　決算内訳</t>
    </r>
    <rPh sb="5" eb="7">
      <t>ネンド</t>
    </rPh>
    <rPh sb="8" eb="10">
      <t>ニホン</t>
    </rPh>
    <rPh sb="10" eb="12">
      <t>ショウガイ</t>
    </rPh>
    <rPh sb="12" eb="13">
      <t>ホウ</t>
    </rPh>
    <rPh sb="13" eb="15">
      <t>ガッカイ</t>
    </rPh>
    <rPh sb="16" eb="18">
      <t>ケッサン</t>
    </rPh>
    <rPh sb="18" eb="20">
      <t>ウチワケ</t>
    </rPh>
    <phoneticPr fontId="25"/>
  </si>
  <si>
    <r>
      <t>2022</t>
    </r>
    <r>
      <rPr>
        <sz val="11"/>
        <color theme="1"/>
        <rFont val="Meiryo UI"/>
        <family val="3"/>
        <charset val="128"/>
      </rPr>
      <t>年</t>
    </r>
    <r>
      <rPr>
        <sz val="11"/>
        <color theme="1"/>
        <rFont val="Times New Roman"/>
        <family val="1"/>
      </rPr>
      <t>3</t>
    </r>
    <r>
      <rPr>
        <sz val="11"/>
        <color theme="1"/>
        <rFont val="Meiryo UI"/>
        <family val="3"/>
        <charset val="128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Meiryo UI"/>
        <family val="3"/>
        <charset val="128"/>
      </rPr>
      <t>日時点の口座残高</t>
    </r>
    <phoneticPr fontId="18"/>
  </si>
  <si>
    <r>
      <rPr>
        <sz val="11"/>
        <rFont val="Meiryo UI"/>
        <family val="3"/>
        <charset val="128"/>
      </rPr>
      <t>予算</t>
    </r>
    <phoneticPr fontId="18"/>
  </si>
  <si>
    <r>
      <rPr>
        <sz val="11"/>
        <rFont val="Meiryo UI"/>
        <family val="3"/>
        <charset val="128"/>
      </rPr>
      <t>決算</t>
    </r>
    <phoneticPr fontId="18"/>
  </si>
  <si>
    <r>
      <rPr>
        <sz val="11"/>
        <rFont val="Meiryo UI"/>
        <family val="3"/>
        <charset val="128"/>
      </rPr>
      <t>項目</t>
    </r>
    <rPh sb="0" eb="2">
      <t>コウモク</t>
    </rPh>
    <phoneticPr fontId="18"/>
  </si>
  <si>
    <r>
      <t xml:space="preserve">  </t>
    </r>
    <r>
      <rPr>
        <sz val="11"/>
        <rFont val="Meiryo UI"/>
        <family val="3"/>
        <charset val="128"/>
      </rPr>
      <t>金額（円）</t>
    </r>
    <rPh sb="2" eb="4">
      <t>キンガク</t>
    </rPh>
    <rPh sb="5" eb="6">
      <t>エン</t>
    </rPh>
    <phoneticPr fontId="18"/>
  </si>
  <si>
    <r>
      <rPr>
        <sz val="11"/>
        <rFont val="Meiryo UI"/>
        <family val="3"/>
        <charset val="128"/>
      </rPr>
      <t>収入</t>
    </r>
    <phoneticPr fontId="18"/>
  </si>
  <si>
    <r>
      <rPr>
        <sz val="11"/>
        <rFont val="Meiryo UI"/>
        <family val="3"/>
        <charset val="128"/>
      </rPr>
      <t>会費</t>
    </r>
  </si>
  <si>
    <r>
      <rPr>
        <sz val="11"/>
        <rFont val="Meiryo UI"/>
        <family val="3"/>
        <charset val="128"/>
      </rPr>
      <t>会費</t>
    </r>
    <rPh sb="0" eb="2">
      <t>カイヒ</t>
    </rPh>
    <phoneticPr fontId="18"/>
  </si>
  <si>
    <r>
      <rPr>
        <sz val="11"/>
        <rFont val="Meiryo UI"/>
        <family val="3"/>
        <charset val="128"/>
      </rPr>
      <t>合計</t>
    </r>
  </si>
  <si>
    <r>
      <rPr>
        <sz val="11"/>
        <rFont val="Meiryo UI"/>
        <family val="3"/>
        <charset val="128"/>
      </rPr>
      <t>合計</t>
    </r>
    <phoneticPr fontId="18"/>
  </si>
  <si>
    <r>
      <rPr>
        <sz val="11"/>
        <rFont val="Meiryo UI"/>
        <family val="3"/>
        <charset val="128"/>
      </rPr>
      <t>支出</t>
    </r>
  </si>
  <si>
    <r>
      <rPr>
        <sz val="11"/>
        <rFont val="Meiryo UI"/>
        <family val="3"/>
        <charset val="128"/>
      </rPr>
      <t>学会開催費</t>
    </r>
    <rPh sb="0" eb="2">
      <t>ガッカイ</t>
    </rPh>
    <rPh sb="2" eb="4">
      <t>カイサイ</t>
    </rPh>
    <rPh sb="4" eb="5">
      <t>ヒ</t>
    </rPh>
    <phoneticPr fontId="18"/>
  </si>
  <si>
    <r>
      <rPr>
        <sz val="11"/>
        <rFont val="Meiryo UI"/>
        <family val="3"/>
        <charset val="128"/>
      </rPr>
      <t>学会誌刊行費</t>
    </r>
    <rPh sb="0" eb="3">
      <t>ガッカイシ</t>
    </rPh>
    <rPh sb="3" eb="5">
      <t>カンコウ</t>
    </rPh>
    <rPh sb="5" eb="6">
      <t>ヒ</t>
    </rPh>
    <phoneticPr fontId="18"/>
  </si>
  <si>
    <r>
      <rPr>
        <sz val="11"/>
        <rFont val="Meiryo UI"/>
        <family val="3"/>
        <charset val="128"/>
      </rPr>
      <t>ＨＰ管理費</t>
    </r>
    <rPh sb="2" eb="5">
      <t>カンリヒ</t>
    </rPh>
    <phoneticPr fontId="18"/>
  </si>
  <si>
    <r>
      <rPr>
        <sz val="11"/>
        <rFont val="Meiryo UI"/>
        <family val="3"/>
        <charset val="128"/>
      </rPr>
      <t>事務通信費</t>
    </r>
    <rPh sb="0" eb="2">
      <t>ジム</t>
    </rPh>
    <rPh sb="2" eb="5">
      <t>ツウシンヒ</t>
    </rPh>
    <phoneticPr fontId="18"/>
  </si>
  <si>
    <r>
      <rPr>
        <sz val="11"/>
        <rFont val="Meiryo UI"/>
        <family val="3"/>
        <charset val="128"/>
      </rPr>
      <t>予備費（次年度繰越金）</t>
    </r>
    <rPh sb="0" eb="3">
      <t>ヨビヒ</t>
    </rPh>
    <rPh sb="4" eb="7">
      <t>ジネンド</t>
    </rPh>
    <rPh sb="7" eb="9">
      <t>クリコシ</t>
    </rPh>
    <rPh sb="9" eb="10">
      <t>キン</t>
    </rPh>
    <phoneticPr fontId="18"/>
  </si>
  <si>
    <r>
      <rPr>
        <sz val="11"/>
        <color theme="1"/>
        <rFont val="Meiryo UI"/>
        <family val="3"/>
        <charset val="128"/>
      </rPr>
      <t>した結果、適正なものであると認めます。</t>
    </r>
    <rPh sb="2" eb="4">
      <t>ケッカ</t>
    </rPh>
    <rPh sb="5" eb="7">
      <t>テキセイ</t>
    </rPh>
    <rPh sb="14" eb="15">
      <t>ミト</t>
    </rPh>
    <phoneticPr fontId="18"/>
  </si>
  <si>
    <r>
      <rPr>
        <sz val="11"/>
        <color theme="1"/>
        <rFont val="Meiryo UI"/>
        <family val="3"/>
        <charset val="128"/>
      </rPr>
      <t>年</t>
    </r>
    <rPh sb="0" eb="1">
      <t>ネン</t>
    </rPh>
    <phoneticPr fontId="18"/>
  </si>
  <si>
    <t>　　 月　　 日</t>
    <rPh sb="3" eb="4">
      <t>ツキ</t>
    </rPh>
    <rPh sb="7" eb="8">
      <t>ニチ</t>
    </rPh>
    <phoneticPr fontId="18"/>
  </si>
  <si>
    <r>
      <rPr>
        <sz val="11"/>
        <color theme="1"/>
        <rFont val="Meiryo UI"/>
        <family val="3"/>
        <charset val="128"/>
      </rPr>
      <t>監事</t>
    </r>
    <rPh sb="0" eb="2">
      <t>カンジ</t>
    </rPh>
    <phoneticPr fontId="18"/>
  </si>
  <si>
    <r>
      <rPr>
        <sz val="11"/>
        <color theme="1"/>
        <rFont val="Meiryo UI"/>
        <family val="3"/>
        <charset val="128"/>
      </rPr>
      <t>印</t>
    </r>
    <rPh sb="0" eb="1">
      <t>イン</t>
    </rPh>
    <phoneticPr fontId="18"/>
  </si>
  <si>
    <r>
      <rPr>
        <sz val="11"/>
        <rFont val="Meiryo UI"/>
        <family val="3"/>
        <charset val="128"/>
      </rPr>
      <t>　　　</t>
    </r>
    <r>
      <rPr>
        <sz val="11"/>
        <rFont val="Times New Roman"/>
        <family val="1"/>
      </rPr>
      <t>2021</t>
    </r>
    <r>
      <rPr>
        <sz val="11"/>
        <rFont val="Meiryo UI"/>
        <family val="3"/>
        <charset val="128"/>
      </rPr>
      <t>年度　日本障害法学会決算報告（</t>
    </r>
    <r>
      <rPr>
        <sz val="11"/>
        <rFont val="Times New Roman"/>
        <family val="1"/>
      </rPr>
      <t>2022</t>
    </r>
    <r>
      <rPr>
        <sz val="11"/>
        <rFont val="Meiryo UI"/>
        <family val="3"/>
        <charset val="128"/>
      </rPr>
      <t>年</t>
    </r>
    <r>
      <rPr>
        <sz val="11"/>
        <rFont val="Times New Roman"/>
        <family val="1"/>
      </rPr>
      <t>3</t>
    </r>
    <r>
      <rPr>
        <sz val="11"/>
        <rFont val="Meiryo UI"/>
        <family val="3"/>
        <charset val="128"/>
      </rPr>
      <t>月</t>
    </r>
    <r>
      <rPr>
        <sz val="11"/>
        <rFont val="Times New Roman"/>
        <family val="1"/>
      </rPr>
      <t>31</t>
    </r>
    <r>
      <rPr>
        <sz val="11"/>
        <rFont val="Meiryo UI"/>
        <family val="3"/>
        <charset val="128"/>
      </rPr>
      <t>日現在）</t>
    </r>
    <rPh sb="7" eb="9">
      <t>ネンド</t>
    </rPh>
    <rPh sb="10" eb="12">
      <t>ニホン</t>
    </rPh>
    <rPh sb="12" eb="14">
      <t>ショウガイ</t>
    </rPh>
    <rPh sb="14" eb="15">
      <t>ホウ</t>
    </rPh>
    <rPh sb="15" eb="17">
      <t>ガッカイ</t>
    </rPh>
    <rPh sb="17" eb="19">
      <t>ケッサン</t>
    </rPh>
    <rPh sb="26" eb="27">
      <t>ネン</t>
    </rPh>
    <rPh sb="28" eb="29">
      <t>ガツ</t>
    </rPh>
    <rPh sb="31" eb="32">
      <t>ニチ</t>
    </rPh>
    <rPh sb="32" eb="34">
      <t>ゲンザイ</t>
    </rPh>
    <phoneticPr fontId="25"/>
  </si>
  <si>
    <r>
      <t xml:space="preserve">   2021</t>
    </r>
    <r>
      <rPr>
        <sz val="11"/>
        <color theme="1"/>
        <rFont val="Meiryo UI"/>
        <family val="3"/>
        <charset val="128"/>
      </rPr>
      <t>年度の日本障害法学会の決算報告につき、関係書類とともにその内容を監査</t>
    </r>
    <rPh sb="7" eb="9">
      <t>ネンド</t>
    </rPh>
    <rPh sb="10" eb="12">
      <t>ニホン</t>
    </rPh>
    <rPh sb="12" eb="14">
      <t>ショウガイ</t>
    </rPh>
    <rPh sb="14" eb="15">
      <t>ホウ</t>
    </rPh>
    <rPh sb="15" eb="17">
      <t>ガッカイ</t>
    </rPh>
    <rPh sb="18" eb="20">
      <t>ケッサン</t>
    </rPh>
    <rPh sb="20" eb="22">
      <t>ホウコク</t>
    </rPh>
    <rPh sb="26" eb="28">
      <t>カンケイ</t>
    </rPh>
    <rPh sb="28" eb="30">
      <t>ショルイ</t>
    </rPh>
    <rPh sb="36" eb="38">
      <t>ナイヨウ</t>
    </rPh>
    <rPh sb="39" eb="41">
      <t>カンサ</t>
    </rPh>
    <phoneticPr fontId="18"/>
  </si>
  <si>
    <r>
      <t>2020</t>
    </r>
    <r>
      <rPr>
        <sz val="11"/>
        <color theme="1"/>
        <rFont val="Meiryo UI"/>
        <family val="3"/>
        <charset val="128"/>
      </rPr>
      <t>年度　日本障害法学会　出納記録</t>
    </r>
    <rPh sb="4" eb="6">
      <t>ネンド</t>
    </rPh>
    <rPh sb="7" eb="12">
      <t>ニホンショウガイホウ</t>
    </rPh>
    <rPh sb="12" eb="14">
      <t>ガッカイ</t>
    </rPh>
    <rPh sb="15" eb="19">
      <t>スイトウキロク</t>
    </rPh>
    <phoneticPr fontId="18"/>
  </si>
  <si>
    <r>
      <rPr>
        <sz val="11"/>
        <color theme="1"/>
        <rFont val="Meiryo UI"/>
        <family val="3"/>
        <charset val="128"/>
      </rPr>
      <t>決算監査用</t>
    </r>
    <rPh sb="0" eb="2">
      <t>ケッサン</t>
    </rPh>
    <rPh sb="2" eb="4">
      <t>カンサ</t>
    </rPh>
    <rPh sb="4" eb="5">
      <t>ヨウ</t>
    </rPh>
    <phoneticPr fontId="18"/>
  </si>
  <si>
    <r>
      <rPr>
        <sz val="11"/>
        <color theme="1"/>
        <rFont val="Meiryo UI"/>
        <family val="3"/>
        <charset val="128"/>
      </rPr>
      <t>ｻｰﾊﾞ･ﾄﾞﾒｲﾝ費</t>
    </r>
    <phoneticPr fontId="18"/>
  </si>
  <si>
    <r>
      <rPr>
        <sz val="11"/>
        <color theme="1"/>
        <rFont val="Meiryo UI"/>
        <family val="3"/>
        <charset val="128"/>
      </rPr>
      <t>ｳｪﾌﾞ運用更新費</t>
    </r>
    <rPh sb="4" eb="9">
      <t>ウンヨウコウシンヒ</t>
    </rPh>
    <phoneticPr fontId="18"/>
  </si>
  <si>
    <r>
      <rPr>
        <sz val="11"/>
        <color theme="1"/>
        <rFont val="Meiryo UI"/>
        <family val="3"/>
        <charset val="128"/>
      </rPr>
      <t>総会・大会費</t>
    </r>
    <rPh sb="0" eb="2">
      <t>ソウカイ</t>
    </rPh>
    <rPh sb="3" eb="5">
      <t>タイカイ</t>
    </rPh>
    <rPh sb="5" eb="6">
      <t>ヒ</t>
    </rPh>
    <phoneticPr fontId="18"/>
  </si>
  <si>
    <r>
      <rPr>
        <sz val="11"/>
        <color theme="1"/>
        <rFont val="Meiryo UI"/>
        <family val="3"/>
        <charset val="128"/>
      </rPr>
      <t>ｳｪﾌﾞ運用更新費</t>
    </r>
    <rPh sb="4" eb="6">
      <t>ウンヨウ</t>
    </rPh>
    <rPh sb="6" eb="8">
      <t>コウシン</t>
    </rPh>
    <phoneticPr fontId="18"/>
  </si>
  <si>
    <r>
      <rPr>
        <sz val="8"/>
        <color theme="1"/>
        <rFont val="Meiryo UI"/>
        <family val="3"/>
        <charset val="128"/>
      </rPr>
      <t>取引日</t>
    </r>
  </si>
  <si>
    <r>
      <rPr>
        <sz val="8"/>
        <color theme="1"/>
        <rFont val="Meiryo UI"/>
        <family val="3"/>
        <charset val="128"/>
      </rPr>
      <t>受入口数</t>
    </r>
  </si>
  <si>
    <r>
      <rPr>
        <sz val="8"/>
        <color theme="1"/>
        <rFont val="Meiryo UI"/>
        <family val="3"/>
        <charset val="128"/>
      </rPr>
      <t>払出口数</t>
    </r>
  </si>
  <si>
    <r>
      <rPr>
        <sz val="8"/>
        <color theme="1"/>
        <rFont val="Meiryo UI"/>
        <family val="3"/>
        <charset val="128"/>
      </rPr>
      <t>項目</t>
    </r>
    <rPh sb="0" eb="2">
      <t>コウモク</t>
    </rPh>
    <phoneticPr fontId="18"/>
  </si>
  <si>
    <r>
      <rPr>
        <sz val="8"/>
        <color theme="1"/>
        <rFont val="Meiryo UI"/>
        <family val="3"/>
        <charset val="128"/>
      </rPr>
      <t>内容</t>
    </r>
    <rPh sb="0" eb="2">
      <t>ナイヨウ</t>
    </rPh>
    <phoneticPr fontId="18"/>
  </si>
  <si>
    <r>
      <rPr>
        <sz val="8"/>
        <color theme="1"/>
        <rFont val="Meiryo UI"/>
        <family val="3"/>
        <charset val="128"/>
      </rPr>
      <t>備考</t>
    </r>
    <rPh sb="0" eb="2">
      <t>ビコウ</t>
    </rPh>
    <phoneticPr fontId="18"/>
  </si>
  <si>
    <t>残高証明書</t>
    <phoneticPr fontId="18"/>
  </si>
  <si>
    <r>
      <rPr>
        <sz val="11"/>
        <color theme="1"/>
        <rFont val="Meiryo UI"/>
        <family val="3"/>
        <charset val="128"/>
      </rPr>
      <t>電信振替（ｲﾝﾀｰﾈｯﾄ）</t>
    </r>
    <phoneticPr fontId="18"/>
  </si>
  <si>
    <r>
      <rPr>
        <sz val="11"/>
        <color theme="1"/>
        <rFont val="Meiryo UI"/>
        <family val="3"/>
        <charset val="128"/>
      </rPr>
      <t>振込払出（ｲﾝﾀｰﾈｯﾄ）</t>
    </r>
    <phoneticPr fontId="18"/>
  </si>
  <si>
    <t>電信振替（ｲﾝﾀｰﾈｯﾄ)</t>
    <phoneticPr fontId="18"/>
  </si>
  <si>
    <t>現在
（貸付）
高</t>
    <phoneticPr fontId="18"/>
  </si>
  <si>
    <t>受入
金額</t>
    <phoneticPr fontId="18"/>
  </si>
  <si>
    <t>払出金額</t>
    <phoneticPr fontId="18"/>
  </si>
  <si>
    <r>
      <rPr>
        <sz val="11"/>
        <color theme="1"/>
        <rFont val="Meiryo UI"/>
        <family val="3"/>
        <charset val="128"/>
      </rPr>
      <t>前年度繰越金</t>
    </r>
    <rPh sb="0" eb="6">
      <t>ゼンネンドクリコシキン</t>
    </rPh>
    <phoneticPr fontId="18"/>
  </si>
  <si>
    <r>
      <t>2021</t>
    </r>
    <r>
      <rPr>
        <sz val="11"/>
        <color theme="1"/>
        <rFont val="Meiryo UI"/>
        <family val="3"/>
        <charset val="128"/>
      </rPr>
      <t>年</t>
    </r>
    <r>
      <rPr>
        <sz val="11"/>
        <color theme="1"/>
        <rFont val="Times New Roman"/>
        <family val="1"/>
      </rPr>
      <t>3</t>
    </r>
    <r>
      <rPr>
        <sz val="11"/>
        <color theme="1"/>
        <rFont val="Meiryo UI"/>
        <family val="3"/>
        <charset val="128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Meiryo UI"/>
        <family val="3"/>
        <charset val="128"/>
      </rPr>
      <t>日時点の口座残高</t>
    </r>
    <rPh sb="4" eb="5">
      <t>ネン</t>
    </rPh>
    <rPh sb="6" eb="7">
      <t>ガツ</t>
    </rPh>
    <rPh sb="9" eb="10">
      <t>ニチ</t>
    </rPh>
    <rPh sb="10" eb="12">
      <t>ジテン</t>
    </rPh>
    <rPh sb="13" eb="15">
      <t>コウザ</t>
    </rPh>
    <rPh sb="15" eb="17">
      <t>ザンダカ</t>
    </rPh>
    <phoneticPr fontId="18"/>
  </si>
  <si>
    <r>
      <rPr>
        <sz val="11"/>
        <color theme="1"/>
        <rFont val="Meiryo UI"/>
        <family val="3"/>
        <charset val="128"/>
      </rPr>
      <t>専任会員会費</t>
    </r>
    <r>
      <rPr>
        <sz val="11"/>
        <color theme="1"/>
        <rFont val="Times New Roman"/>
        <family val="1"/>
      </rPr>
      <t>584,000</t>
    </r>
    <r>
      <rPr>
        <sz val="11"/>
        <color theme="1"/>
        <rFont val="Meiryo UI"/>
        <family val="3"/>
        <charset val="128"/>
      </rPr>
      <t>（</t>
    </r>
    <r>
      <rPr>
        <sz val="11"/>
        <color theme="1"/>
        <rFont val="Times New Roman"/>
        <family val="1"/>
      </rPr>
      <t>8,000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>×73</t>
    </r>
    <r>
      <rPr>
        <sz val="11"/>
        <color theme="1"/>
        <rFont val="Meiryo UI"/>
        <family val="3"/>
        <charset val="128"/>
      </rPr>
      <t>名）　　　　　　　　　　　　　　　　　　　　　　　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Meiryo UI"/>
        <family val="3"/>
        <charset val="128"/>
      </rPr>
      <t>非専任会員会費</t>
    </r>
    <r>
      <rPr>
        <sz val="11"/>
        <color theme="1"/>
        <rFont val="Times New Roman"/>
        <family val="1"/>
      </rPr>
      <t>36,000</t>
    </r>
    <r>
      <rPr>
        <sz val="11"/>
        <color theme="1"/>
        <rFont val="Meiryo UI"/>
        <family val="3"/>
        <charset val="128"/>
      </rPr>
      <t>（</t>
    </r>
    <r>
      <rPr>
        <sz val="11"/>
        <color theme="1"/>
        <rFont val="Times New Roman"/>
        <family val="1"/>
      </rPr>
      <t>4,000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>×9</t>
    </r>
    <r>
      <rPr>
        <sz val="11"/>
        <color theme="1"/>
        <rFont val="Meiryo UI"/>
        <family val="3"/>
        <charset val="128"/>
      </rPr>
      <t>名）</t>
    </r>
    <rPh sb="0" eb="2">
      <t>センニン</t>
    </rPh>
    <rPh sb="2" eb="4">
      <t>カイイン</t>
    </rPh>
    <rPh sb="4" eb="6">
      <t>カイヒ</t>
    </rPh>
    <rPh sb="19" eb="20">
      <t>エン</t>
    </rPh>
    <rPh sb="23" eb="24">
      <t>メイ</t>
    </rPh>
    <rPh sb="54" eb="55">
      <t>ヒ</t>
    </rPh>
    <rPh sb="55" eb="57">
      <t>センニン</t>
    </rPh>
    <rPh sb="57" eb="59">
      <t>カイイン</t>
    </rPh>
    <phoneticPr fontId="18"/>
  </si>
  <si>
    <r>
      <t>biyon factory</t>
    </r>
    <r>
      <rPr>
        <sz val="11"/>
        <color theme="1"/>
        <rFont val="Meiryo UI"/>
        <family val="3"/>
        <charset val="128"/>
      </rPr>
      <t>合同会社</t>
    </r>
    <r>
      <rPr>
        <sz val="11"/>
        <color theme="1"/>
        <rFont val="Times New Roman"/>
        <family val="1"/>
      </rPr>
      <t>125,400</t>
    </r>
    <r>
      <rPr>
        <sz val="11"/>
        <color theme="1"/>
        <rFont val="Meiryo UI"/>
        <family val="3"/>
        <charset val="128"/>
      </rPr>
      <t xml:space="preserve">円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（第</t>
    </r>
    <r>
      <rPr>
        <sz val="11"/>
        <color theme="1"/>
        <rFont val="Times New Roman"/>
        <family val="1"/>
      </rPr>
      <t>6</t>
    </r>
    <r>
      <rPr>
        <sz val="11"/>
        <color theme="1"/>
        <rFont val="Meiryo UI"/>
        <family val="3"/>
        <charset val="128"/>
      </rPr>
      <t>回総会のご案内</t>
    </r>
    <r>
      <rPr>
        <sz val="11"/>
        <color theme="1"/>
        <rFont val="Times New Roman"/>
        <family val="1"/>
      </rPr>
      <t>27,000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Meiryo UI"/>
        <family val="3"/>
        <charset val="128"/>
      </rPr>
      <t xml:space="preserve">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（第</t>
    </r>
    <r>
      <rPr>
        <sz val="11"/>
        <color theme="1"/>
        <rFont val="Times New Roman"/>
        <family val="1"/>
      </rPr>
      <t>6</t>
    </r>
    <r>
      <rPr>
        <sz val="11"/>
        <color theme="1"/>
        <rFont val="Meiryo UI"/>
        <family val="3"/>
        <charset val="128"/>
      </rPr>
      <t>回研究大会のご案内</t>
    </r>
    <r>
      <rPr>
        <sz val="11"/>
        <color theme="1"/>
        <rFont val="Times New Roman"/>
        <family val="1"/>
      </rPr>
      <t>40,000</t>
    </r>
    <r>
      <rPr>
        <sz val="11"/>
        <color theme="1"/>
        <rFont val="Meiryo UI"/>
        <family val="3"/>
        <charset val="128"/>
      </rPr>
      <t xml:space="preserve">円）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（コメントシステム</t>
    </r>
    <r>
      <rPr>
        <sz val="11"/>
        <color theme="1"/>
        <rFont val="Times New Roman"/>
        <family val="1"/>
      </rPr>
      <t>7,000</t>
    </r>
    <r>
      <rPr>
        <sz val="11"/>
        <color theme="1"/>
        <rFont val="Meiryo UI"/>
        <family val="3"/>
        <charset val="128"/>
      </rPr>
      <t xml:space="preserve">円）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（アンケート等のページ</t>
    </r>
    <r>
      <rPr>
        <sz val="11"/>
        <color theme="1"/>
        <rFont val="Times New Roman"/>
        <family val="1"/>
      </rPr>
      <t>6,000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Meiryo UI"/>
        <family val="3"/>
        <charset val="128"/>
      </rPr>
      <t>）
　（</t>
    </r>
    <r>
      <rPr>
        <sz val="11"/>
        <color theme="1"/>
        <rFont val="Times New Roman"/>
        <family val="1"/>
      </rPr>
      <t>google</t>
    </r>
    <r>
      <rPr>
        <sz val="11"/>
        <color theme="1"/>
        <rFont val="Meiryo UI"/>
        <family val="3"/>
        <charset val="128"/>
      </rPr>
      <t>フォーム</t>
    </r>
    <r>
      <rPr>
        <sz val="11"/>
        <color theme="1"/>
        <rFont val="Times New Roman"/>
        <family val="1"/>
      </rPr>
      <t>4,000</t>
    </r>
    <r>
      <rPr>
        <sz val="11"/>
        <color theme="1"/>
        <rFont val="Meiryo UI"/>
        <family val="3"/>
        <charset val="128"/>
      </rPr>
      <t xml:space="preserve">円）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（マニュアル作成費</t>
    </r>
    <r>
      <rPr>
        <sz val="11"/>
        <color theme="1"/>
        <rFont val="Times New Roman"/>
        <family val="1"/>
      </rPr>
      <t>10,000</t>
    </r>
    <r>
      <rPr>
        <sz val="11"/>
        <color theme="1"/>
        <rFont val="Meiryo UI"/>
        <family val="3"/>
        <charset val="128"/>
      </rPr>
      <t>円）
　（ウェブ運用管理</t>
    </r>
    <r>
      <rPr>
        <sz val="11"/>
        <color theme="1"/>
        <rFont val="Times New Roman"/>
        <family val="1"/>
      </rPr>
      <t>20,000</t>
    </r>
    <r>
      <rPr>
        <sz val="11"/>
        <color theme="1"/>
        <rFont val="Meiryo UI"/>
        <family val="3"/>
        <charset val="128"/>
      </rPr>
      <t>円）
　（消費税</t>
    </r>
    <r>
      <rPr>
        <sz val="11"/>
        <color theme="1"/>
        <rFont val="Times New Roman"/>
        <family val="1"/>
      </rPr>
      <t>11,400</t>
    </r>
    <r>
      <rPr>
        <sz val="11"/>
        <color theme="1"/>
        <rFont val="Meiryo UI"/>
        <family val="3"/>
        <charset val="128"/>
      </rPr>
      <t>円）
　</t>
    </r>
    <rPh sb="24" eb="25">
      <t>エン</t>
    </rPh>
    <rPh sb="30" eb="31">
      <t>ダイ</t>
    </rPh>
    <rPh sb="32" eb="33">
      <t>カイ</t>
    </rPh>
    <rPh sb="33" eb="35">
      <t>ソウカイ</t>
    </rPh>
    <rPh sb="53" eb="54">
      <t>ダイ</t>
    </rPh>
    <rPh sb="55" eb="56">
      <t>カイ</t>
    </rPh>
    <rPh sb="56" eb="58">
      <t>ケンキュウ</t>
    </rPh>
    <rPh sb="58" eb="60">
      <t>タイカイ</t>
    </rPh>
    <rPh sb="102" eb="103">
      <t>ナド</t>
    </rPh>
    <rPh sb="133" eb="134">
      <t>エン</t>
    </rPh>
    <rPh sb="145" eb="147">
      <t>サクセイ</t>
    </rPh>
    <rPh sb="147" eb="148">
      <t>ヒ</t>
    </rPh>
    <rPh sb="154" eb="155">
      <t>エン</t>
    </rPh>
    <rPh sb="162" eb="164">
      <t>ウンヨウ</t>
    </rPh>
    <rPh sb="164" eb="166">
      <t>カンリ</t>
    </rPh>
    <rPh sb="172" eb="173">
      <t>エン</t>
    </rPh>
    <phoneticPr fontId="18"/>
  </si>
  <si>
    <r>
      <rPr>
        <sz val="11"/>
        <color theme="1"/>
        <rFont val="Meiryo UI"/>
        <family val="3"/>
        <charset val="128"/>
      </rPr>
      <t>協和印刷工業株式会社</t>
    </r>
    <r>
      <rPr>
        <sz val="11"/>
        <color theme="1"/>
        <rFont val="Times New Roman"/>
        <family val="1"/>
      </rPr>
      <t>220,164</t>
    </r>
    <r>
      <rPr>
        <sz val="11"/>
        <color theme="1"/>
        <rFont val="Meiryo UI"/>
        <family val="3"/>
        <charset val="128"/>
      </rPr>
      <t xml:space="preserve">円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（学会誌「障害法」</t>
    </r>
    <r>
      <rPr>
        <sz val="9"/>
        <color theme="1"/>
        <rFont val="Meiryo UI"/>
        <family val="3"/>
        <charset val="128"/>
      </rPr>
      <t>（</t>
    </r>
    <r>
      <rPr>
        <sz val="9"/>
        <color theme="1"/>
        <rFont val="Times New Roman"/>
        <family val="1"/>
      </rPr>
      <t>128</t>
    </r>
    <r>
      <rPr>
        <sz val="9"/>
        <color theme="1"/>
        <rFont val="Meiryo UI"/>
        <family val="3"/>
        <charset val="128"/>
      </rPr>
      <t>頁）</t>
    </r>
    <r>
      <rPr>
        <sz val="11"/>
        <color theme="1"/>
        <rFont val="Meiryo UI"/>
        <family val="3"/>
        <charset val="128"/>
      </rPr>
      <t>組版・印刷</t>
    </r>
    <r>
      <rPr>
        <sz val="11"/>
        <color theme="1"/>
        <rFont val="Times New Roman"/>
        <family val="1"/>
      </rPr>
      <t>197,250</t>
    </r>
    <r>
      <rPr>
        <sz val="11"/>
        <color theme="1"/>
        <rFont val="Meiryo UI"/>
        <family val="3"/>
        <charset val="128"/>
      </rPr>
      <t xml:space="preserve">円）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（発送作業代</t>
    </r>
    <r>
      <rPr>
        <sz val="11"/>
        <color theme="1"/>
        <rFont val="Times New Roman"/>
        <family val="1"/>
      </rPr>
      <t>1,368</t>
    </r>
    <r>
      <rPr>
        <sz val="11"/>
        <color theme="1"/>
        <rFont val="Meiryo UI"/>
        <family val="3"/>
        <charset val="128"/>
      </rPr>
      <t xml:space="preserve">円）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（メール便</t>
    </r>
    <r>
      <rPr>
        <sz val="11"/>
        <color theme="1"/>
        <rFont val="Times New Roman"/>
        <family val="1"/>
      </rPr>
      <t>18,696</t>
    </r>
    <r>
      <rPr>
        <sz val="11"/>
        <color theme="1"/>
        <rFont val="Meiryo UI"/>
        <family val="3"/>
        <charset val="128"/>
      </rPr>
      <t xml:space="preserve">円）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（封筒</t>
    </r>
    <r>
      <rPr>
        <sz val="11"/>
        <color theme="1"/>
        <rFont val="Times New Roman"/>
        <family val="1"/>
      </rPr>
      <t>2,850</t>
    </r>
    <r>
      <rPr>
        <sz val="11"/>
        <color theme="1"/>
        <rFont val="Meiryo UI"/>
        <family val="3"/>
        <charset val="128"/>
      </rPr>
      <t>円）</t>
    </r>
    <rPh sb="17" eb="18">
      <t>エン</t>
    </rPh>
    <rPh sb="23" eb="26">
      <t>ガッカイシ</t>
    </rPh>
    <rPh sb="27" eb="29">
      <t>ショウガイ</t>
    </rPh>
    <rPh sb="29" eb="30">
      <t>ホウ</t>
    </rPh>
    <rPh sb="35" eb="36">
      <t>ページ</t>
    </rPh>
    <rPh sb="37" eb="39">
      <t>クミハン</t>
    </rPh>
    <rPh sb="40" eb="42">
      <t>インサツ</t>
    </rPh>
    <rPh sb="49" eb="50">
      <t>エン</t>
    </rPh>
    <rPh sb="56" eb="58">
      <t>ハッソウ</t>
    </rPh>
    <rPh sb="58" eb="60">
      <t>サギョウ</t>
    </rPh>
    <rPh sb="60" eb="61">
      <t>ダイ</t>
    </rPh>
    <rPh sb="66" eb="67">
      <t>エン</t>
    </rPh>
    <rPh sb="76" eb="77">
      <t>ビン</t>
    </rPh>
    <rPh sb="83" eb="84">
      <t>エン</t>
    </rPh>
    <rPh sb="90" eb="92">
      <t>フウトウ</t>
    </rPh>
    <rPh sb="97" eb="98">
      <t>エン</t>
    </rPh>
    <phoneticPr fontId="18"/>
  </si>
  <si>
    <r>
      <t>biyon factory</t>
    </r>
    <r>
      <rPr>
        <sz val="11"/>
        <color theme="1"/>
        <rFont val="Meiryo UI"/>
        <family val="3"/>
        <charset val="128"/>
      </rPr>
      <t>合同会社</t>
    </r>
    <r>
      <rPr>
        <sz val="11"/>
        <color theme="1"/>
        <rFont val="Times New Roman"/>
        <family val="1"/>
      </rPr>
      <t>87,780</t>
    </r>
    <r>
      <rPr>
        <sz val="11"/>
        <color theme="1"/>
        <rFont val="Meiryo UI"/>
        <family val="3"/>
        <charset val="128"/>
      </rPr>
      <t xml:space="preserve">円
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Meiryo UI"/>
        <family val="3"/>
        <charset val="128"/>
      </rPr>
      <t>（</t>
    </r>
    <r>
      <rPr>
        <sz val="11"/>
        <color theme="1"/>
        <rFont val="Times New Roman"/>
        <family val="1"/>
      </rPr>
      <t>2021/5-2022/4</t>
    </r>
    <r>
      <rPr>
        <sz val="11"/>
        <color theme="1"/>
        <rFont val="Meiryo UI"/>
        <family val="3"/>
        <charset val="128"/>
      </rPr>
      <t>ウェブサイト・サーバ・ドメイン費</t>
    </r>
    <r>
      <rPr>
        <sz val="11"/>
        <color theme="1"/>
        <rFont val="Times New Roman"/>
        <family val="1"/>
      </rPr>
      <t>28,380</t>
    </r>
    <r>
      <rPr>
        <sz val="11"/>
        <color theme="1"/>
        <rFont val="Meiryo UI"/>
        <family val="3"/>
        <charset val="128"/>
      </rPr>
      <t>円）
　（</t>
    </r>
    <r>
      <rPr>
        <sz val="11"/>
        <color theme="1"/>
        <rFont val="Times New Roman"/>
        <family val="1"/>
      </rPr>
      <t>2020/10-2021/3</t>
    </r>
    <r>
      <rPr>
        <sz val="11"/>
        <color theme="1"/>
        <rFont val="Meiryo UI"/>
        <family val="3"/>
        <charset val="128"/>
      </rPr>
      <t>ウェブサイト運用更新費</t>
    </r>
    <r>
      <rPr>
        <sz val="11"/>
        <color theme="1"/>
        <rFont val="Times New Roman"/>
        <family val="1"/>
      </rPr>
      <t>19,800</t>
    </r>
    <r>
      <rPr>
        <sz val="11"/>
        <color theme="1"/>
        <rFont val="Meiryo UI"/>
        <family val="3"/>
        <charset val="128"/>
      </rPr>
      <t>円）
　（</t>
    </r>
    <r>
      <rPr>
        <sz val="11"/>
        <color theme="1"/>
        <rFont val="Times New Roman"/>
        <family val="1"/>
      </rPr>
      <t>2021/4-2022/3</t>
    </r>
    <r>
      <rPr>
        <sz val="11"/>
        <color theme="1"/>
        <rFont val="Meiryo UI"/>
        <family val="3"/>
        <charset val="128"/>
      </rPr>
      <t>ウェブサイト運用更新費</t>
    </r>
    <r>
      <rPr>
        <sz val="11"/>
        <color theme="1"/>
        <rFont val="Times New Roman"/>
        <family val="1"/>
      </rPr>
      <t>39,600</t>
    </r>
    <r>
      <rPr>
        <sz val="11"/>
        <color theme="1"/>
        <rFont val="Meiryo UI"/>
        <family val="3"/>
        <charset val="128"/>
      </rPr>
      <t>円）</t>
    </r>
    <rPh sb="13" eb="15">
      <t>ゴウドウ</t>
    </rPh>
    <rPh sb="15" eb="17">
      <t>ガイシャ</t>
    </rPh>
    <rPh sb="23" eb="24">
      <t>エン</t>
    </rPh>
    <rPh sb="89" eb="91">
      <t>ウンヨウ</t>
    </rPh>
    <rPh sb="91" eb="93">
      <t>コウシン</t>
    </rPh>
    <rPh sb="100" eb="101">
      <t>エン</t>
    </rPh>
    <rPh sb="124" eb="126">
      <t>ウンヨウ</t>
    </rPh>
    <rPh sb="126" eb="128">
      <t>コウシン</t>
    </rPh>
    <phoneticPr fontId="18"/>
  </si>
  <si>
    <r>
      <t xml:space="preserve">
</t>
    </r>
    <r>
      <rPr>
        <sz val="11"/>
        <color theme="1"/>
        <rFont val="Meiryo UI"/>
        <family val="3"/>
        <charset val="128"/>
      </rPr>
      <t>残高証明書発行</t>
    </r>
    <r>
      <rPr>
        <sz val="11"/>
        <color theme="1"/>
        <rFont val="Times New Roman"/>
        <family val="1"/>
      </rPr>
      <t>520</t>
    </r>
    <r>
      <rPr>
        <sz val="11"/>
        <color theme="1"/>
        <rFont val="Meiryo UI"/>
        <family val="3"/>
        <charset val="128"/>
      </rPr>
      <t>円
監査用レターパック</t>
    </r>
    <r>
      <rPr>
        <sz val="11"/>
        <color theme="1"/>
        <rFont val="Times New Roman"/>
        <family val="1"/>
      </rPr>
      <t>370</t>
    </r>
    <r>
      <rPr>
        <sz val="11"/>
        <color theme="1"/>
        <rFont val="Meiryo UI"/>
        <family val="3"/>
        <charset val="128"/>
      </rPr>
      <t>円
振込手数料計</t>
    </r>
    <r>
      <rPr>
        <sz val="11"/>
        <color theme="1"/>
        <rFont val="Times New Roman"/>
        <family val="1"/>
      </rPr>
      <t>990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>(220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>×3</t>
    </r>
    <r>
      <rPr>
        <sz val="11"/>
        <color theme="1"/>
        <rFont val="Meiryo UI"/>
        <family val="3"/>
        <charset val="128"/>
      </rPr>
      <t>件</t>
    </r>
    <r>
      <rPr>
        <sz val="11"/>
        <color theme="1"/>
        <rFont val="Times New Roman"/>
        <family val="1"/>
      </rPr>
      <t>+165</t>
    </r>
    <r>
      <rPr>
        <sz val="11"/>
        <color theme="1"/>
        <rFont val="Meiryo UI"/>
        <family val="3"/>
        <charset val="128"/>
      </rPr>
      <t>円</t>
    </r>
    <r>
      <rPr>
        <sz val="11"/>
        <color theme="1"/>
        <rFont val="Times New Roman"/>
        <family val="1"/>
      </rPr>
      <t>×2</t>
    </r>
    <r>
      <rPr>
        <sz val="11"/>
        <color theme="1"/>
        <rFont val="Meiryo UI"/>
        <family val="3"/>
        <charset val="128"/>
      </rPr>
      <t>件）</t>
    </r>
    <rPh sb="13" eb="16">
      <t>カンサヨウ</t>
    </rPh>
    <rPh sb="25" eb="26">
      <t>エン</t>
    </rPh>
    <phoneticPr fontId="18"/>
  </si>
  <si>
    <r>
      <rPr>
        <sz val="11"/>
        <color theme="1"/>
        <rFont val="Meiryo UI"/>
        <family val="3"/>
        <charset val="128"/>
      </rPr>
      <t>予備費（次年度繰越金）</t>
    </r>
    <rPh sb="0" eb="3">
      <t>ヨビヒ</t>
    </rPh>
    <rPh sb="4" eb="7">
      <t>ジネンド</t>
    </rPh>
    <rPh sb="7" eb="9">
      <t>クリコシ</t>
    </rPh>
    <rPh sb="9" eb="10">
      <t>キン</t>
    </rPh>
    <phoneticPr fontId="18"/>
  </si>
  <si>
    <t>前年度繰越金</t>
    <rPh sb="0" eb="6">
      <t>ゼンネンドクリコシキン</t>
    </rPh>
    <phoneticPr fontId="18"/>
  </si>
  <si>
    <t>前年度繰越金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</si>
</sst>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Meiryo UI"/>
      <family val="3"/>
      <charset val="128"/>
    </font>
    <font>
      <sz val="11"/>
      <name val="Times New Roman"/>
      <family val="1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indexed="8"/>
      <name val="Times New Roman"/>
      <family val="1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Times New Roman"/>
      <family val="1"/>
    </font>
    <font>
      <sz val="8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26" fillId="0" borderId="0" xfId="0" applyFont="1" applyAlignment="1">
      <alignment horizontal="justify"/>
    </xf>
    <xf numFmtId="0" fontId="26" fillId="0" borderId="0" xfId="0" applyFont="1" applyAlignme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>
      <alignment vertical="center"/>
    </xf>
    <xf numFmtId="3" fontId="20" fillId="0" borderId="14" xfId="0" applyNumberFormat="1" applyFont="1" applyBorder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>
      <alignment vertical="center"/>
    </xf>
    <xf numFmtId="3" fontId="20" fillId="0" borderId="10" xfId="0" applyNumberFormat="1" applyFont="1" applyBorder="1" applyAlignment="1"/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horizontal="left" vertical="center"/>
    </xf>
    <xf numFmtId="0" fontId="27" fillId="0" borderId="0" xfId="0" applyFont="1" applyAlignment="1"/>
    <xf numFmtId="3" fontId="20" fillId="33" borderId="10" xfId="0" applyNumberFormat="1" applyFont="1" applyFill="1" applyBorder="1" applyAlignment="1"/>
    <xf numFmtId="3" fontId="20" fillId="33" borderId="13" xfId="0" applyNumberFormat="1" applyFont="1" applyFill="1" applyBorder="1" applyAlignment="1"/>
    <xf numFmtId="0" fontId="0" fillId="0" borderId="0" xfId="0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0" fillId="0" borderId="0" xfId="0" applyAlignment="1"/>
    <xf numFmtId="0" fontId="28" fillId="0" borderId="0" xfId="0" applyFont="1" applyAlignment="1">
      <alignment horizontal="left"/>
    </xf>
    <xf numFmtId="0" fontId="23" fillId="0" borderId="0" xfId="0" applyFont="1" applyAlignment="1"/>
    <xf numFmtId="0" fontId="20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3" fontId="29" fillId="0" borderId="11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3" fontId="0" fillId="0" borderId="0" xfId="0" applyNumberFormat="1" applyAlignment="1"/>
    <xf numFmtId="0" fontId="23" fillId="0" borderId="12" xfId="0" applyFont="1" applyBorder="1" applyAlignment="1">
      <alignment horizontal="left" vertical="center"/>
    </xf>
    <xf numFmtId="3" fontId="29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3" fontId="29" fillId="0" borderId="10" xfId="0" applyNumberFormat="1" applyFont="1" applyBorder="1">
      <alignment vertical="center"/>
    </xf>
    <xf numFmtId="0" fontId="23" fillId="33" borderId="10" xfId="0" applyFont="1" applyFill="1" applyBorder="1" applyAlignment="1">
      <alignment horizontal="left" vertical="center"/>
    </xf>
    <xf numFmtId="3" fontId="23" fillId="33" borderId="10" xfId="0" applyNumberFormat="1" applyFont="1" applyFill="1" applyBorder="1" applyAlignment="1">
      <alignment horizontal="right" vertical="center"/>
    </xf>
    <xf numFmtId="0" fontId="30" fillId="0" borderId="0" xfId="0" applyFont="1" applyAlignment="1"/>
    <xf numFmtId="0" fontId="23" fillId="0" borderId="17" xfId="0" applyFont="1" applyBorder="1" applyAlignment="1">
      <alignment horizontal="left" vertical="center"/>
    </xf>
    <xf numFmtId="3" fontId="31" fillId="0" borderId="0" xfId="0" applyNumberFormat="1" applyFont="1" applyAlignment="1"/>
    <xf numFmtId="0" fontId="23" fillId="0" borderId="12" xfId="0" applyFont="1" applyBorder="1">
      <alignment vertical="center"/>
    </xf>
    <xf numFmtId="3" fontId="23" fillId="33" borderId="12" xfId="0" applyNumberFormat="1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center"/>
    </xf>
    <xf numFmtId="3" fontId="23" fillId="0" borderId="12" xfId="0" applyNumberFormat="1" applyFont="1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left" vertical="center"/>
    </xf>
    <xf numFmtId="3" fontId="23" fillId="33" borderId="10" xfId="0" applyNumberFormat="1" applyFont="1" applyFill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s/Desktop/&#38556;&#23475;&#27861;&#23398;&#20250;2021&#24180;12&#26376;&#20197;&#38477;/1&#12539;&#29702;&#20107;&#20250;/&#31532;12&#22238;&#12288;&#29702;&#20107;&#20250;&#65288;20210710&#65289;/&#12304;&#31532;12&#22238;&#29702;&#20107;&#20250;&#36039;&#26009;4&#12305;2020&#24180;&#24230;&#27770;&#31639;&#12539;2022&#24180;&#24230;&#20104;&#31639;&#26696;&#12398;&#25215;&#35469;&#12398;&#202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度決算"/>
      <sheetName val="2020年度決算内訳"/>
      <sheetName val="2020年度出納記録"/>
      <sheetName val="2022年度予算案"/>
      <sheetName val="Sheet1"/>
    </sheetNames>
    <sheetDataSet>
      <sheetData sheetId="0"/>
      <sheetData sheetId="1"/>
      <sheetData sheetId="2">
        <row r="9">
          <cell r="G9" t="str">
            <v>振込手数料</v>
          </cell>
        </row>
      </sheetData>
      <sheetData sheetId="3">
        <row r="12">
          <cell r="D12">
            <v>1026109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3" workbookViewId="0">
      <selection activeCell="C9" sqref="C9"/>
    </sheetView>
  </sheetViews>
  <sheetFormatPr defaultRowHeight="18" x14ac:dyDescent="0.55000000000000004"/>
  <cols>
    <col min="3" max="3" width="20.4140625" customWidth="1"/>
    <col min="5" max="5" width="20.33203125" customWidth="1"/>
    <col min="6" max="6" width="9.5" customWidth="1"/>
  </cols>
  <sheetData>
    <row r="1" spans="1:7" x14ac:dyDescent="0.55000000000000004">
      <c r="D1" s="25"/>
    </row>
    <row r="2" spans="1:7" x14ac:dyDescent="0.55000000000000004">
      <c r="A2" s="5"/>
      <c r="B2" s="29"/>
      <c r="C2" s="26"/>
      <c r="D2" s="27"/>
      <c r="E2" s="26"/>
      <c r="F2" s="26"/>
      <c r="G2" s="28"/>
    </row>
    <row r="3" spans="1:7" x14ac:dyDescent="0.55000000000000004">
      <c r="A3" s="5"/>
      <c r="B3" s="26"/>
      <c r="C3" s="26"/>
      <c r="D3" s="27"/>
      <c r="E3" s="26"/>
      <c r="F3" s="26"/>
      <c r="G3" s="28"/>
    </row>
    <row r="4" spans="1:7" x14ac:dyDescent="0.55000000000000004">
      <c r="A4" s="5"/>
      <c r="B4" s="26"/>
      <c r="C4" s="26"/>
      <c r="D4" s="27"/>
      <c r="E4" s="26"/>
      <c r="F4" s="26"/>
      <c r="G4" s="28"/>
    </row>
    <row r="5" spans="1:7" x14ac:dyDescent="0.55000000000000004">
      <c r="A5" s="5"/>
      <c r="B5" s="22" t="s">
        <v>45</v>
      </c>
      <c r="C5" s="5"/>
      <c r="D5" s="31"/>
      <c r="E5" s="5"/>
      <c r="F5" s="5"/>
      <c r="G5" s="28"/>
    </row>
    <row r="6" spans="1:7" x14ac:dyDescent="0.55000000000000004">
      <c r="A6" s="5"/>
      <c r="B6" s="32"/>
      <c r="C6" s="30"/>
      <c r="D6" s="27"/>
      <c r="E6" s="30"/>
      <c r="F6" s="30"/>
      <c r="G6" s="28"/>
    </row>
    <row r="7" spans="1:7" x14ac:dyDescent="0.55000000000000004">
      <c r="A7" s="5"/>
      <c r="B7" s="70"/>
      <c r="C7" s="72" t="s">
        <v>25</v>
      </c>
      <c r="D7" s="73"/>
      <c r="E7" s="72" t="s">
        <v>26</v>
      </c>
      <c r="F7" s="73"/>
      <c r="G7" s="28"/>
    </row>
    <row r="8" spans="1:7" x14ac:dyDescent="0.55000000000000004">
      <c r="A8" s="5"/>
      <c r="B8" s="71"/>
      <c r="C8" s="33" t="s">
        <v>27</v>
      </c>
      <c r="D8" s="33" t="s">
        <v>28</v>
      </c>
      <c r="E8" s="33" t="s">
        <v>27</v>
      </c>
      <c r="F8" s="33" t="s">
        <v>28</v>
      </c>
      <c r="G8" s="28"/>
    </row>
    <row r="9" spans="1:7" x14ac:dyDescent="0.55000000000000004">
      <c r="A9" s="5"/>
      <c r="B9" s="74" t="s">
        <v>29</v>
      </c>
      <c r="C9" s="69" t="s">
        <v>75</v>
      </c>
      <c r="D9" s="35">
        <v>789173</v>
      </c>
      <c r="E9" s="69" t="s">
        <v>74</v>
      </c>
      <c r="F9" s="36">
        <f>'2021年度決算内訳'!$E$5</f>
        <v>1026109</v>
      </c>
      <c r="G9" s="37"/>
    </row>
    <row r="10" spans="1:7" x14ac:dyDescent="0.55000000000000004">
      <c r="A10" s="5"/>
      <c r="B10" s="75"/>
      <c r="C10" s="38" t="s">
        <v>30</v>
      </c>
      <c r="D10" s="39">
        <v>650000</v>
      </c>
      <c r="E10" s="38" t="s">
        <v>31</v>
      </c>
      <c r="F10" s="40">
        <v>620000</v>
      </c>
      <c r="G10" s="28"/>
    </row>
    <row r="11" spans="1:7" x14ac:dyDescent="0.55000000000000004">
      <c r="A11" s="5"/>
      <c r="B11" s="75"/>
      <c r="C11" s="38"/>
      <c r="D11" s="40"/>
      <c r="E11" s="41"/>
      <c r="F11" s="42"/>
      <c r="G11" s="28"/>
    </row>
    <row r="12" spans="1:7" x14ac:dyDescent="0.3">
      <c r="A12" s="5"/>
      <c r="B12" s="76"/>
      <c r="C12" s="43" t="s">
        <v>32</v>
      </c>
      <c r="D12" s="44">
        <f>SUM(D9:D10)</f>
        <v>1439173</v>
      </c>
      <c r="E12" s="45" t="s">
        <v>33</v>
      </c>
      <c r="F12" s="46">
        <f>SUM(F9:F10)</f>
        <v>1646109</v>
      </c>
      <c r="G12" s="47"/>
    </row>
    <row r="13" spans="1:7" x14ac:dyDescent="0.3">
      <c r="A13" s="5"/>
      <c r="B13" s="74" t="s">
        <v>34</v>
      </c>
      <c r="C13" s="34" t="s">
        <v>35</v>
      </c>
      <c r="D13" s="36">
        <v>430000</v>
      </c>
      <c r="E13" s="48" t="s">
        <v>35</v>
      </c>
      <c r="F13" s="36">
        <v>125400</v>
      </c>
      <c r="G13" s="49"/>
    </row>
    <row r="14" spans="1:7" x14ac:dyDescent="0.55000000000000004">
      <c r="A14" s="5"/>
      <c r="B14" s="75"/>
      <c r="C14" s="38" t="s">
        <v>36</v>
      </c>
      <c r="D14" s="40">
        <v>270000</v>
      </c>
      <c r="E14" s="38" t="s">
        <v>36</v>
      </c>
      <c r="F14" s="40">
        <v>220164</v>
      </c>
      <c r="G14" s="28"/>
    </row>
    <row r="15" spans="1:7" x14ac:dyDescent="0.55000000000000004">
      <c r="A15" s="5"/>
      <c r="B15" s="75"/>
      <c r="C15" s="50" t="s">
        <v>37</v>
      </c>
      <c r="D15" s="40">
        <v>80000</v>
      </c>
      <c r="E15" s="38" t="s">
        <v>37</v>
      </c>
      <c r="F15" s="51">
        <v>87780</v>
      </c>
      <c r="G15" s="37"/>
    </row>
    <row r="16" spans="1:7" x14ac:dyDescent="0.55000000000000004">
      <c r="A16" s="5"/>
      <c r="B16" s="75"/>
      <c r="C16" s="38" t="s">
        <v>38</v>
      </c>
      <c r="D16" s="40">
        <v>20000</v>
      </c>
      <c r="E16" s="52" t="s">
        <v>38</v>
      </c>
      <c r="F16" s="53">
        <v>1880</v>
      </c>
      <c r="G16" s="28"/>
    </row>
    <row r="17" spans="1:7" x14ac:dyDescent="0.55000000000000004">
      <c r="A17" s="5"/>
      <c r="B17" s="75"/>
      <c r="C17" s="38" t="s">
        <v>39</v>
      </c>
      <c r="D17" s="40">
        <v>639173</v>
      </c>
      <c r="E17" s="54" t="s">
        <v>39</v>
      </c>
      <c r="F17" s="53">
        <f>'2021年度決算内訳'!$E$14</f>
        <v>1210885</v>
      </c>
      <c r="G17" s="28"/>
    </row>
    <row r="18" spans="1:7" x14ac:dyDescent="0.55000000000000004">
      <c r="A18" s="5"/>
      <c r="B18" s="75"/>
      <c r="C18" s="41"/>
      <c r="D18" s="42"/>
      <c r="E18" s="55"/>
      <c r="F18" s="42"/>
      <c r="G18" s="28"/>
    </row>
    <row r="19" spans="1:7" x14ac:dyDescent="0.55000000000000004">
      <c r="A19" s="2"/>
      <c r="B19" s="76"/>
      <c r="C19" s="43" t="s">
        <v>33</v>
      </c>
      <c r="D19" s="56">
        <f>SUM(D13:D17)</f>
        <v>1439173</v>
      </c>
      <c r="E19" s="57" t="s">
        <v>33</v>
      </c>
      <c r="F19" s="58">
        <f>SUM(F13:F18)</f>
        <v>1646109</v>
      </c>
    </row>
    <row r="20" spans="1:7" x14ac:dyDescent="0.3">
      <c r="A20" s="2"/>
      <c r="B20" s="2"/>
      <c r="C20" s="2"/>
      <c r="D20" s="31"/>
      <c r="E20" s="2"/>
      <c r="F20" s="2"/>
    </row>
    <row r="21" spans="1:7" x14ac:dyDescent="0.3">
      <c r="A21" s="2"/>
      <c r="B21" s="2"/>
      <c r="C21" s="2"/>
      <c r="D21" s="31"/>
      <c r="E21" s="2"/>
      <c r="F21" s="2"/>
    </row>
    <row r="22" spans="1:7" x14ac:dyDescent="0.3">
      <c r="A22" s="2"/>
      <c r="B22" s="2" t="s">
        <v>46</v>
      </c>
      <c r="C22" s="2"/>
      <c r="D22" s="31"/>
      <c r="E22" s="2"/>
      <c r="F22" s="2"/>
    </row>
    <row r="23" spans="1:7" x14ac:dyDescent="0.3">
      <c r="A23" s="2"/>
      <c r="B23" s="2" t="s">
        <v>40</v>
      </c>
      <c r="C23" s="2"/>
      <c r="D23" s="31"/>
      <c r="E23" s="2"/>
      <c r="F23" s="2"/>
    </row>
    <row r="24" spans="1:7" x14ac:dyDescent="0.3">
      <c r="A24" s="2"/>
      <c r="B24" s="2"/>
      <c r="C24" s="2"/>
      <c r="D24" s="31"/>
      <c r="E24" s="2"/>
      <c r="F24" s="2"/>
    </row>
    <row r="25" spans="1:7" x14ac:dyDescent="0.3">
      <c r="A25" s="2"/>
      <c r="B25" s="2"/>
      <c r="C25" s="2"/>
      <c r="D25" s="31"/>
      <c r="E25" s="2"/>
      <c r="F25" s="2"/>
    </row>
    <row r="26" spans="1:7" x14ac:dyDescent="0.35">
      <c r="A26" s="2"/>
      <c r="B26" s="2"/>
      <c r="C26" s="2"/>
      <c r="D26" s="31" t="s">
        <v>41</v>
      </c>
      <c r="E26" s="59" t="s">
        <v>42</v>
      </c>
      <c r="F26" s="2"/>
    </row>
    <row r="27" spans="1:7" x14ac:dyDescent="0.3">
      <c r="A27" s="2"/>
      <c r="B27" s="2"/>
      <c r="C27" s="2"/>
      <c r="D27" s="31"/>
      <c r="E27" s="2"/>
      <c r="F27" s="2"/>
    </row>
    <row r="28" spans="1:7" x14ac:dyDescent="0.3">
      <c r="A28" s="2"/>
      <c r="B28" s="2"/>
      <c r="C28" s="2"/>
      <c r="D28" s="31"/>
      <c r="E28" s="2"/>
      <c r="F28" s="2"/>
    </row>
    <row r="29" spans="1:7" x14ac:dyDescent="0.3">
      <c r="A29" s="2"/>
      <c r="B29" s="2"/>
      <c r="C29" s="2"/>
      <c r="D29" s="31"/>
      <c r="E29" s="2" t="s">
        <v>43</v>
      </c>
      <c r="F29" s="60" t="s">
        <v>44</v>
      </c>
    </row>
    <row r="30" spans="1:7" x14ac:dyDescent="0.3">
      <c r="A30" s="2"/>
      <c r="B30" s="2"/>
      <c r="C30" s="2"/>
      <c r="D30" s="31"/>
      <c r="E30" s="2"/>
      <c r="F30" s="2"/>
    </row>
    <row r="31" spans="1:7" x14ac:dyDescent="0.55000000000000004">
      <c r="D31" s="25"/>
    </row>
    <row r="32" spans="1:7" x14ac:dyDescent="0.55000000000000004">
      <c r="D32" s="25"/>
    </row>
  </sheetData>
  <mergeCells count="5">
    <mergeCell ref="B7:B8"/>
    <mergeCell ref="C7:D7"/>
    <mergeCell ref="E7:F7"/>
    <mergeCell ref="B9:B12"/>
    <mergeCell ref="B13:B19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R7" sqref="R7"/>
    </sheetView>
  </sheetViews>
  <sheetFormatPr defaultRowHeight="18" x14ac:dyDescent="0.55000000000000004"/>
  <cols>
    <col min="3" max="3" width="20.1640625" customWidth="1"/>
    <col min="4" max="4" width="46.4140625" customWidth="1"/>
    <col min="5" max="5" width="10.25" customWidth="1"/>
  </cols>
  <sheetData>
    <row r="1" spans="1:5" x14ac:dyDescent="0.55000000000000004">
      <c r="A1" s="2"/>
      <c r="B1" s="2"/>
      <c r="C1" s="2"/>
      <c r="D1" s="4"/>
      <c r="E1" s="4"/>
    </row>
    <row r="2" spans="1:5" x14ac:dyDescent="0.35">
      <c r="A2" s="2"/>
      <c r="B2" s="30" t="s">
        <v>23</v>
      </c>
      <c r="C2" s="2"/>
      <c r="D2" s="5"/>
      <c r="E2" s="5"/>
    </row>
    <row r="3" spans="1:5" x14ac:dyDescent="0.3">
      <c r="A3" s="2"/>
      <c r="B3" s="6"/>
      <c r="C3" s="2"/>
      <c r="D3" s="7"/>
      <c r="E3" s="5"/>
    </row>
    <row r="4" spans="1:5" x14ac:dyDescent="0.55000000000000004">
      <c r="A4" s="2"/>
      <c r="B4" s="77" t="s">
        <v>12</v>
      </c>
      <c r="C4" s="8" t="s">
        <v>13</v>
      </c>
      <c r="D4" s="8" t="s">
        <v>14</v>
      </c>
      <c r="E4" s="8" t="s">
        <v>15</v>
      </c>
    </row>
    <row r="5" spans="1:5" x14ac:dyDescent="0.3">
      <c r="A5" s="2"/>
      <c r="B5" s="78"/>
      <c r="C5" s="9" t="s">
        <v>66</v>
      </c>
      <c r="D5" s="3" t="s">
        <v>67</v>
      </c>
      <c r="E5" s="10">
        <v>1026109</v>
      </c>
    </row>
    <row r="6" spans="1:5" ht="58" customHeight="1" x14ac:dyDescent="0.3">
      <c r="A6" s="2"/>
      <c r="B6" s="78"/>
      <c r="C6" s="9" t="s">
        <v>16</v>
      </c>
      <c r="D6" s="11" t="s">
        <v>68</v>
      </c>
      <c r="E6" s="10">
        <v>620000</v>
      </c>
    </row>
    <row r="7" spans="1:5" x14ac:dyDescent="0.3">
      <c r="A7" s="2"/>
      <c r="B7" s="79"/>
      <c r="C7" s="9" t="s">
        <v>17</v>
      </c>
      <c r="D7" s="12"/>
      <c r="E7" s="23">
        <f>SUM(E4:E6)</f>
        <v>1646109</v>
      </c>
    </row>
    <row r="8" spans="1:5" x14ac:dyDescent="0.55000000000000004">
      <c r="A8" s="2"/>
      <c r="B8" s="13"/>
      <c r="C8" s="14"/>
      <c r="D8" s="15"/>
      <c r="E8" s="16"/>
    </row>
    <row r="9" spans="1:5" x14ac:dyDescent="0.55000000000000004">
      <c r="A9" s="2"/>
      <c r="B9" s="77" t="s">
        <v>18</v>
      </c>
      <c r="C9" s="8" t="s">
        <v>13</v>
      </c>
      <c r="D9" s="8" t="s">
        <v>14</v>
      </c>
      <c r="E9" s="67" t="s">
        <v>15</v>
      </c>
    </row>
    <row r="10" spans="1:5" ht="184" customHeight="1" x14ac:dyDescent="0.3">
      <c r="A10" s="2"/>
      <c r="B10" s="78"/>
      <c r="C10" s="17" t="s">
        <v>19</v>
      </c>
      <c r="D10" s="11" t="s">
        <v>69</v>
      </c>
      <c r="E10" s="10">
        <v>125400</v>
      </c>
    </row>
    <row r="11" spans="1:5" ht="99.5" customHeight="1" x14ac:dyDescent="0.3">
      <c r="A11" s="2"/>
      <c r="B11" s="78"/>
      <c r="C11" s="9" t="s">
        <v>20</v>
      </c>
      <c r="D11" s="68" t="s">
        <v>70</v>
      </c>
      <c r="E11" s="10">
        <v>220164</v>
      </c>
    </row>
    <row r="12" spans="1:5" ht="105.5" customHeight="1" x14ac:dyDescent="0.3">
      <c r="A12" s="2"/>
      <c r="B12" s="78"/>
      <c r="C12" s="9" t="s">
        <v>21</v>
      </c>
      <c r="D12" s="11" t="s">
        <v>71</v>
      </c>
      <c r="E12" s="10">
        <v>87780</v>
      </c>
    </row>
    <row r="13" spans="1:5" ht="82.5" customHeight="1" x14ac:dyDescent="0.3">
      <c r="A13" s="2"/>
      <c r="B13" s="78"/>
      <c r="C13" s="9" t="s">
        <v>22</v>
      </c>
      <c r="D13" s="11" t="s">
        <v>72</v>
      </c>
      <c r="E13" s="10">
        <v>1880</v>
      </c>
    </row>
    <row r="14" spans="1:5" x14ac:dyDescent="0.3">
      <c r="A14" s="2"/>
      <c r="B14" s="18"/>
      <c r="C14" s="3" t="s">
        <v>73</v>
      </c>
      <c r="D14" s="3" t="s">
        <v>24</v>
      </c>
      <c r="E14" s="19">
        <f>'2021年度出納記録'!$H$89</f>
        <v>1210885</v>
      </c>
    </row>
    <row r="15" spans="1:5" x14ac:dyDescent="0.3">
      <c r="A15" s="2"/>
      <c r="B15" s="20"/>
      <c r="C15" s="21" t="s">
        <v>17</v>
      </c>
      <c r="D15" s="3"/>
      <c r="E15" s="24">
        <f>SUM(E10:E14)</f>
        <v>1646109</v>
      </c>
    </row>
    <row r="16" spans="1:5" x14ac:dyDescent="0.55000000000000004">
      <c r="A16" s="2"/>
      <c r="B16" s="2"/>
      <c r="C16" s="2"/>
      <c r="D16" s="2"/>
      <c r="E16" s="2"/>
    </row>
  </sheetData>
  <mergeCells count="2">
    <mergeCell ref="B4:B7"/>
    <mergeCell ref="B9:B13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topLeftCell="A58" workbookViewId="0">
      <selection activeCell="O88" sqref="O88"/>
    </sheetView>
  </sheetViews>
  <sheetFormatPr defaultRowHeight="18" x14ac:dyDescent="0.55000000000000004"/>
  <cols>
    <col min="1" max="1" width="8.08203125" customWidth="1"/>
    <col min="2" max="2" width="3.33203125" customWidth="1"/>
    <col min="3" max="3" width="5.1640625" customWidth="1"/>
    <col min="4" max="4" width="3.25" customWidth="1"/>
    <col min="5" max="5" width="6.33203125" customWidth="1"/>
    <col min="6" max="6" width="17.33203125" customWidth="1"/>
    <col min="7" max="7" width="11.33203125" customWidth="1"/>
    <col min="8" max="8" width="8" customWidth="1"/>
    <col min="9" max="9" width="13.5" customWidth="1"/>
  </cols>
  <sheetData>
    <row r="1" spans="1:9" s="2" customFormat="1" ht="14" x14ac:dyDescent="0.55000000000000004"/>
    <row r="2" spans="1:9" s="2" customFormat="1" ht="15" x14ac:dyDescent="0.55000000000000004">
      <c r="B2" s="80" t="s">
        <v>47</v>
      </c>
      <c r="C2" s="80"/>
      <c r="D2" s="80"/>
      <c r="E2" s="80"/>
      <c r="F2" s="80"/>
      <c r="G2" s="80"/>
    </row>
    <row r="3" spans="1:9" s="2" customFormat="1" ht="14" x14ac:dyDescent="0.55000000000000004"/>
    <row r="4" spans="1:9" s="62" customFormat="1" ht="33" x14ac:dyDescent="0.55000000000000004">
      <c r="A4" s="61" t="s">
        <v>53</v>
      </c>
      <c r="B4" s="61" t="s">
        <v>54</v>
      </c>
      <c r="C4" s="63" t="s">
        <v>64</v>
      </c>
      <c r="D4" s="61" t="s">
        <v>55</v>
      </c>
      <c r="E4" s="63" t="s">
        <v>65</v>
      </c>
      <c r="F4" s="61" t="s">
        <v>56</v>
      </c>
      <c r="G4" s="61" t="s">
        <v>57</v>
      </c>
      <c r="H4" s="63" t="s">
        <v>63</v>
      </c>
      <c r="I4" s="61" t="s">
        <v>58</v>
      </c>
    </row>
    <row r="5" spans="1:9" s="66" customFormat="1" ht="15" x14ac:dyDescent="0.55000000000000004">
      <c r="A5" s="64">
        <v>20210401</v>
      </c>
      <c r="B5" s="64"/>
      <c r="C5" s="64"/>
      <c r="D5" s="64"/>
      <c r="E5" s="64"/>
      <c r="F5" s="17" t="s">
        <v>66</v>
      </c>
      <c r="G5" s="64"/>
      <c r="H5" s="65">
        <v>1026109</v>
      </c>
      <c r="I5" s="65"/>
    </row>
    <row r="6" spans="1:9" s="2" customFormat="1" ht="15" x14ac:dyDescent="0.55000000000000004">
      <c r="A6" s="3">
        <v>20210404</v>
      </c>
      <c r="B6" s="3">
        <v>1</v>
      </c>
      <c r="C6" s="3">
        <v>8000</v>
      </c>
      <c r="D6" s="3"/>
      <c r="E6" s="3"/>
      <c r="F6" s="3" t="s">
        <v>60</v>
      </c>
      <c r="G6" s="1" t="s">
        <v>10</v>
      </c>
      <c r="H6" s="3">
        <v>1034109</v>
      </c>
      <c r="I6" s="3"/>
    </row>
    <row r="7" spans="1:9" s="2" customFormat="1" ht="15" x14ac:dyDescent="0.55000000000000004">
      <c r="A7" s="3">
        <v>20210405</v>
      </c>
      <c r="B7" s="3">
        <v>1</v>
      </c>
      <c r="C7" s="3">
        <v>8000</v>
      </c>
      <c r="D7" s="3"/>
      <c r="E7" s="3"/>
      <c r="F7" s="3" t="s">
        <v>0</v>
      </c>
      <c r="G7" s="1" t="s">
        <v>9</v>
      </c>
      <c r="H7" s="3">
        <v>1042109</v>
      </c>
      <c r="I7" s="3"/>
    </row>
    <row r="8" spans="1:9" s="2" customFormat="1" ht="15" x14ac:dyDescent="0.55000000000000004">
      <c r="A8" s="3">
        <v>20210405</v>
      </c>
      <c r="B8" s="3">
        <v>1</v>
      </c>
      <c r="C8" s="3">
        <v>8000</v>
      </c>
      <c r="D8" s="3"/>
      <c r="E8" s="3"/>
      <c r="F8" s="3" t="s">
        <v>0</v>
      </c>
      <c r="G8" s="1" t="s">
        <v>9</v>
      </c>
      <c r="H8" s="3">
        <v>1050109</v>
      </c>
      <c r="I8" s="3"/>
    </row>
    <row r="9" spans="1:9" s="2" customFormat="1" ht="15" x14ac:dyDescent="0.55000000000000004">
      <c r="A9" s="3">
        <v>20210405</v>
      </c>
      <c r="B9" s="3">
        <v>1</v>
      </c>
      <c r="C9" s="3">
        <v>16000</v>
      </c>
      <c r="D9" s="3"/>
      <c r="E9" s="3"/>
      <c r="F9" s="3" t="s">
        <v>0</v>
      </c>
      <c r="G9" s="1" t="s">
        <v>9</v>
      </c>
      <c r="H9" s="3">
        <v>1066109</v>
      </c>
      <c r="I9" s="3"/>
    </row>
    <row r="10" spans="1:9" s="2" customFormat="1" ht="15" x14ac:dyDescent="0.55000000000000004">
      <c r="A10" s="3">
        <v>20210405</v>
      </c>
      <c r="B10" s="3">
        <v>1</v>
      </c>
      <c r="C10" s="3">
        <v>8000</v>
      </c>
      <c r="D10" s="3"/>
      <c r="E10" s="3"/>
      <c r="F10" s="3" t="s">
        <v>0</v>
      </c>
      <c r="G10" s="1" t="s">
        <v>9</v>
      </c>
      <c r="H10" s="3">
        <v>1074109</v>
      </c>
      <c r="I10" s="3"/>
    </row>
    <row r="11" spans="1:9" s="2" customFormat="1" ht="15" x14ac:dyDescent="0.55000000000000004">
      <c r="A11" s="3">
        <v>20210405</v>
      </c>
      <c r="B11" s="3">
        <v>1</v>
      </c>
      <c r="C11" s="3">
        <v>8000</v>
      </c>
      <c r="D11" s="3"/>
      <c r="E11" s="3"/>
      <c r="F11" s="3" t="s">
        <v>0</v>
      </c>
      <c r="G11" s="1" t="s">
        <v>9</v>
      </c>
      <c r="H11" s="3">
        <v>1082109</v>
      </c>
      <c r="I11" s="3"/>
    </row>
    <row r="12" spans="1:9" s="2" customFormat="1" ht="15" x14ac:dyDescent="0.55000000000000004">
      <c r="A12" s="3">
        <v>20210405</v>
      </c>
      <c r="B12" s="3">
        <v>1</v>
      </c>
      <c r="C12" s="3">
        <v>8000</v>
      </c>
      <c r="D12" s="3"/>
      <c r="E12" s="3"/>
      <c r="F12" s="3" t="s">
        <v>0</v>
      </c>
      <c r="G12" s="1" t="s">
        <v>11</v>
      </c>
      <c r="H12" s="3">
        <v>1090109</v>
      </c>
      <c r="I12" s="3"/>
    </row>
    <row r="13" spans="1:9" s="2" customFormat="1" ht="15" x14ac:dyDescent="0.55000000000000004">
      <c r="A13" s="3">
        <v>20210405</v>
      </c>
      <c r="B13" s="3">
        <v>1</v>
      </c>
      <c r="C13" s="3">
        <v>8000</v>
      </c>
      <c r="D13" s="3"/>
      <c r="E13" s="3"/>
      <c r="F13" s="3" t="s">
        <v>1</v>
      </c>
      <c r="G13" s="1" t="s">
        <v>9</v>
      </c>
      <c r="H13" s="3">
        <v>1098109</v>
      </c>
      <c r="I13" s="3"/>
    </row>
    <row r="14" spans="1:9" s="2" customFormat="1" ht="15" x14ac:dyDescent="0.55000000000000004">
      <c r="A14" s="3">
        <v>20210405</v>
      </c>
      <c r="B14" s="3">
        <v>1</v>
      </c>
      <c r="C14" s="3">
        <v>8000</v>
      </c>
      <c r="D14" s="3"/>
      <c r="E14" s="3"/>
      <c r="F14" s="3" t="s">
        <v>0</v>
      </c>
      <c r="G14" s="1" t="s">
        <v>9</v>
      </c>
      <c r="H14" s="3">
        <v>1106109</v>
      </c>
      <c r="I14" s="3"/>
    </row>
    <row r="15" spans="1:9" s="2" customFormat="1" ht="15" x14ac:dyDescent="0.55000000000000004">
      <c r="A15" s="3">
        <v>20210405</v>
      </c>
      <c r="B15" s="3">
        <v>2</v>
      </c>
      <c r="C15" s="3">
        <v>16000</v>
      </c>
      <c r="D15" s="3"/>
      <c r="E15" s="3"/>
      <c r="F15" s="3" t="s">
        <v>2</v>
      </c>
      <c r="G15" s="1" t="s">
        <v>9</v>
      </c>
      <c r="H15" s="3">
        <v>1122109</v>
      </c>
      <c r="I15" s="3"/>
    </row>
    <row r="16" spans="1:9" s="2" customFormat="1" ht="15" x14ac:dyDescent="0.55000000000000004">
      <c r="A16" s="3">
        <v>20210406</v>
      </c>
      <c r="B16" s="3">
        <v>1</v>
      </c>
      <c r="C16" s="3">
        <v>8000</v>
      </c>
      <c r="D16" s="3"/>
      <c r="E16" s="3"/>
      <c r="F16" s="3" t="s">
        <v>1</v>
      </c>
      <c r="G16" s="1" t="s">
        <v>9</v>
      </c>
      <c r="H16" s="3">
        <v>1130109</v>
      </c>
      <c r="I16" s="3"/>
    </row>
    <row r="17" spans="1:9" s="2" customFormat="1" ht="15" x14ac:dyDescent="0.55000000000000004">
      <c r="A17" s="3">
        <v>20210407</v>
      </c>
      <c r="B17" s="3">
        <v>1</v>
      </c>
      <c r="C17" s="3">
        <v>16000</v>
      </c>
      <c r="D17" s="3"/>
      <c r="E17" s="3"/>
      <c r="F17" s="3" t="s">
        <v>2</v>
      </c>
      <c r="G17" s="1" t="s">
        <v>9</v>
      </c>
      <c r="H17" s="3">
        <v>1146109</v>
      </c>
      <c r="I17" s="3"/>
    </row>
    <row r="18" spans="1:9" s="2" customFormat="1" ht="15" x14ac:dyDescent="0.55000000000000004">
      <c r="A18" s="3">
        <v>20210409</v>
      </c>
      <c r="B18" s="3"/>
      <c r="C18" s="3"/>
      <c r="D18" s="3">
        <v>1</v>
      </c>
      <c r="E18" s="3">
        <v>520</v>
      </c>
      <c r="F18" s="3" t="s">
        <v>3</v>
      </c>
      <c r="G18" s="1" t="s">
        <v>59</v>
      </c>
      <c r="H18" s="3">
        <v>1145589</v>
      </c>
      <c r="I18" s="3" t="s">
        <v>48</v>
      </c>
    </row>
    <row r="19" spans="1:9" s="2" customFormat="1" ht="15" x14ac:dyDescent="0.55000000000000004">
      <c r="A19" s="3">
        <v>20210409</v>
      </c>
      <c r="B19" s="3">
        <v>1</v>
      </c>
      <c r="C19" s="3">
        <v>8000</v>
      </c>
      <c r="D19" s="3"/>
      <c r="E19" s="3"/>
      <c r="F19" s="3" t="s">
        <v>1</v>
      </c>
      <c r="G19" s="1"/>
      <c r="H19" s="3">
        <v>1153589</v>
      </c>
      <c r="I19" s="3"/>
    </row>
    <row r="20" spans="1:9" s="2" customFormat="1" ht="15" x14ac:dyDescent="0.55000000000000004">
      <c r="A20" s="3">
        <v>20210414</v>
      </c>
      <c r="B20" s="3">
        <v>2</v>
      </c>
      <c r="C20" s="3">
        <v>8000</v>
      </c>
      <c r="D20" s="3"/>
      <c r="E20" s="3"/>
      <c r="F20" s="3" t="s">
        <v>2</v>
      </c>
      <c r="G20" s="1"/>
      <c r="H20" s="3">
        <v>1161589</v>
      </c>
      <c r="I20" s="3"/>
    </row>
    <row r="21" spans="1:9" s="2" customFormat="1" ht="15" x14ac:dyDescent="0.55000000000000004">
      <c r="A21" s="3">
        <v>20210416</v>
      </c>
      <c r="B21" s="3">
        <v>1</v>
      </c>
      <c r="C21" s="3">
        <v>8000</v>
      </c>
      <c r="D21" s="3"/>
      <c r="E21" s="3"/>
      <c r="F21" s="3" t="s">
        <v>0</v>
      </c>
      <c r="G21" s="1"/>
      <c r="H21" s="3">
        <v>1169589</v>
      </c>
      <c r="I21" s="3"/>
    </row>
    <row r="22" spans="1:9" s="2" customFormat="1" ht="15" x14ac:dyDescent="0.55000000000000004">
      <c r="A22" s="3">
        <v>20210421</v>
      </c>
      <c r="B22" s="3"/>
      <c r="C22" s="3"/>
      <c r="D22" s="3">
        <v>1</v>
      </c>
      <c r="E22" s="3">
        <v>370</v>
      </c>
      <c r="F22" s="3" t="s">
        <v>61</v>
      </c>
      <c r="G22" s="1" t="s">
        <v>5</v>
      </c>
      <c r="H22" s="3">
        <v>1169219</v>
      </c>
      <c r="I22" s="3" t="s">
        <v>48</v>
      </c>
    </row>
    <row r="23" spans="1:9" s="2" customFormat="1" ht="15" x14ac:dyDescent="0.55000000000000004">
      <c r="A23" s="3">
        <v>20210421</v>
      </c>
      <c r="B23" s="3"/>
      <c r="C23" s="3"/>
      <c r="D23" s="3"/>
      <c r="E23" s="3">
        <v>220</v>
      </c>
      <c r="F23" s="3" t="s">
        <v>4</v>
      </c>
      <c r="G23" s="1" t="str">
        <f>'[1]2020年度出納記録'!$G$9</f>
        <v>振込手数料</v>
      </c>
      <c r="H23" s="3">
        <v>1168999</v>
      </c>
      <c r="I23" s="3"/>
    </row>
    <row r="24" spans="1:9" s="2" customFormat="1" ht="15" x14ac:dyDescent="0.55000000000000004">
      <c r="A24" s="3">
        <v>20210421</v>
      </c>
      <c r="B24" s="3">
        <v>2</v>
      </c>
      <c r="C24" s="3">
        <v>12000</v>
      </c>
      <c r="D24" s="3"/>
      <c r="E24" s="3"/>
      <c r="F24" s="3" t="s">
        <v>2</v>
      </c>
      <c r="G24" s="1"/>
      <c r="H24" s="3">
        <v>1180999</v>
      </c>
      <c r="I24" s="3"/>
    </row>
    <row r="25" spans="1:9" s="2" customFormat="1" ht="15" x14ac:dyDescent="0.55000000000000004">
      <c r="A25" s="3">
        <v>20210427</v>
      </c>
      <c r="B25" s="3">
        <v>1</v>
      </c>
      <c r="C25" s="3">
        <v>8000</v>
      </c>
      <c r="D25" s="3"/>
      <c r="E25" s="3"/>
      <c r="F25" s="3" t="s">
        <v>2</v>
      </c>
      <c r="G25" s="1"/>
      <c r="H25" s="3">
        <v>1188999</v>
      </c>
      <c r="I25" s="3"/>
    </row>
    <row r="26" spans="1:9" s="2" customFormat="1" ht="15" x14ac:dyDescent="0.55000000000000004">
      <c r="A26" s="3">
        <v>20210524</v>
      </c>
      <c r="B26" s="3"/>
      <c r="C26" s="3"/>
      <c r="D26" s="3">
        <v>1</v>
      </c>
      <c r="E26" s="3">
        <v>28380</v>
      </c>
      <c r="F26" s="3" t="s">
        <v>61</v>
      </c>
      <c r="G26" s="1" t="s">
        <v>7</v>
      </c>
      <c r="H26" s="3">
        <v>1160619</v>
      </c>
      <c r="I26" s="3" t="s">
        <v>49</v>
      </c>
    </row>
    <row r="27" spans="1:9" s="2" customFormat="1" ht="15" x14ac:dyDescent="0.55000000000000004">
      <c r="A27" s="3">
        <v>20210524</v>
      </c>
      <c r="B27" s="3"/>
      <c r="C27" s="3"/>
      <c r="D27" s="3"/>
      <c r="E27" s="3">
        <v>220</v>
      </c>
      <c r="F27" s="3" t="s">
        <v>4</v>
      </c>
      <c r="G27" s="1" t="str">
        <f>'[1]2020年度出納記録'!$G$9</f>
        <v>振込手数料</v>
      </c>
      <c r="H27" s="3">
        <v>1160399</v>
      </c>
      <c r="I27" s="3"/>
    </row>
    <row r="28" spans="1:9" s="2" customFormat="1" ht="15" x14ac:dyDescent="0.55000000000000004">
      <c r="A28" s="3">
        <v>20210629</v>
      </c>
      <c r="B28" s="3">
        <v>1</v>
      </c>
      <c r="C28" s="3">
        <v>8000</v>
      </c>
      <c r="D28" s="3"/>
      <c r="E28" s="3"/>
      <c r="F28" s="3" t="s">
        <v>0</v>
      </c>
      <c r="G28" s="1"/>
      <c r="H28" s="3">
        <v>1168399</v>
      </c>
      <c r="I28" s="3"/>
    </row>
    <row r="29" spans="1:9" s="2" customFormat="1" ht="15" x14ac:dyDescent="0.55000000000000004">
      <c r="A29" s="3">
        <v>20210908</v>
      </c>
      <c r="B29" s="3"/>
      <c r="C29" s="3"/>
      <c r="D29" s="3">
        <v>1</v>
      </c>
      <c r="E29" s="3">
        <v>19800</v>
      </c>
      <c r="F29" s="3" t="s">
        <v>61</v>
      </c>
      <c r="G29" s="1" t="s">
        <v>6</v>
      </c>
      <c r="H29" s="3">
        <v>1148599</v>
      </c>
      <c r="I29" s="3" t="s">
        <v>50</v>
      </c>
    </row>
    <row r="30" spans="1:9" s="2" customFormat="1" ht="15" x14ac:dyDescent="0.55000000000000004">
      <c r="A30" s="3">
        <v>20210908</v>
      </c>
      <c r="B30" s="3"/>
      <c r="C30" s="3"/>
      <c r="D30" s="3"/>
      <c r="E30" s="3">
        <v>220</v>
      </c>
      <c r="F30" s="3" t="s">
        <v>4</v>
      </c>
      <c r="G30" s="1" t="str">
        <f>'[1]2020年度出納記録'!$G$9</f>
        <v>振込手数料</v>
      </c>
      <c r="H30" s="3">
        <v>1148379</v>
      </c>
      <c r="I30" s="3"/>
    </row>
    <row r="31" spans="1:9" s="2" customFormat="1" ht="15" x14ac:dyDescent="0.55000000000000004">
      <c r="A31" s="3">
        <v>20210909</v>
      </c>
      <c r="B31" s="3">
        <v>1</v>
      </c>
      <c r="C31" s="3">
        <v>8000</v>
      </c>
      <c r="D31" s="3"/>
      <c r="E31" s="3"/>
      <c r="F31" s="3" t="s">
        <v>0</v>
      </c>
      <c r="G31" s="1"/>
      <c r="H31" s="3">
        <v>1156379</v>
      </c>
      <c r="I31" s="3"/>
    </row>
    <row r="32" spans="1:9" s="2" customFormat="1" ht="15" x14ac:dyDescent="0.55000000000000004">
      <c r="A32" s="3">
        <v>20210917</v>
      </c>
      <c r="B32" s="3">
        <v>1</v>
      </c>
      <c r="C32" s="3">
        <v>8000</v>
      </c>
      <c r="D32" s="3"/>
      <c r="E32" s="3"/>
      <c r="F32" s="3" t="s">
        <v>2</v>
      </c>
      <c r="G32" s="1"/>
      <c r="H32" s="3">
        <v>1164379</v>
      </c>
      <c r="I32" s="3"/>
    </row>
    <row r="33" spans="1:9" s="2" customFormat="1" ht="15" x14ac:dyDescent="0.55000000000000004">
      <c r="A33" s="3">
        <v>20210924</v>
      </c>
      <c r="B33" s="3">
        <v>1</v>
      </c>
      <c r="C33" s="3">
        <v>8000</v>
      </c>
      <c r="D33" s="3"/>
      <c r="E33" s="3"/>
      <c r="F33" s="3" t="s">
        <v>1</v>
      </c>
      <c r="G33" s="1"/>
      <c r="H33" s="3">
        <v>1172379</v>
      </c>
      <c r="I33" s="3"/>
    </row>
    <row r="34" spans="1:9" s="2" customFormat="1" ht="15" x14ac:dyDescent="0.55000000000000004">
      <c r="A34" s="3">
        <v>20211001</v>
      </c>
      <c r="B34" s="3">
        <v>1</v>
      </c>
      <c r="C34" s="3">
        <v>8000</v>
      </c>
      <c r="D34" s="3"/>
      <c r="E34" s="3"/>
      <c r="F34" s="3" t="s">
        <v>2</v>
      </c>
      <c r="G34" s="1"/>
      <c r="H34" s="3">
        <v>1180379</v>
      </c>
      <c r="I34" s="3"/>
    </row>
    <row r="35" spans="1:9" s="2" customFormat="1" ht="15" x14ac:dyDescent="0.55000000000000004">
      <c r="A35" s="3">
        <v>20211002</v>
      </c>
      <c r="B35" s="3">
        <v>1</v>
      </c>
      <c r="C35" s="3">
        <v>4000</v>
      </c>
      <c r="D35" s="3"/>
      <c r="E35" s="3"/>
      <c r="F35" s="3" t="s">
        <v>1</v>
      </c>
      <c r="G35" s="1"/>
      <c r="H35" s="3">
        <v>1184379</v>
      </c>
      <c r="I35" s="3"/>
    </row>
    <row r="36" spans="1:9" s="2" customFormat="1" ht="15" x14ac:dyDescent="0.55000000000000004">
      <c r="A36" s="3">
        <v>20211004</v>
      </c>
      <c r="B36" s="3">
        <v>1</v>
      </c>
      <c r="C36" s="3">
        <v>8000</v>
      </c>
      <c r="D36" s="3"/>
      <c r="E36" s="3"/>
      <c r="F36" s="3" t="s">
        <v>2</v>
      </c>
      <c r="G36" s="1"/>
      <c r="H36" s="3">
        <v>1192379</v>
      </c>
      <c r="I36" s="3"/>
    </row>
    <row r="37" spans="1:9" s="2" customFormat="1" ht="15" x14ac:dyDescent="0.55000000000000004">
      <c r="A37" s="3">
        <v>20211005</v>
      </c>
      <c r="B37" s="3">
        <v>1</v>
      </c>
      <c r="C37" s="3">
        <v>8000</v>
      </c>
      <c r="D37" s="3"/>
      <c r="E37" s="3"/>
      <c r="F37" s="3" t="s">
        <v>1</v>
      </c>
      <c r="G37" s="1"/>
      <c r="H37" s="3">
        <v>1200379</v>
      </c>
      <c r="I37" s="3"/>
    </row>
    <row r="38" spans="1:9" s="2" customFormat="1" ht="15" x14ac:dyDescent="0.55000000000000004">
      <c r="A38" s="3">
        <v>20211005</v>
      </c>
      <c r="B38" s="3">
        <v>1</v>
      </c>
      <c r="C38" s="3">
        <v>8000</v>
      </c>
      <c r="D38" s="3"/>
      <c r="E38" s="3"/>
      <c r="F38" s="3" t="s">
        <v>1</v>
      </c>
      <c r="G38" s="1"/>
      <c r="H38" s="3">
        <v>1208379</v>
      </c>
      <c r="I38" s="3"/>
    </row>
    <row r="39" spans="1:9" s="2" customFormat="1" ht="15" x14ac:dyDescent="0.55000000000000004">
      <c r="A39" s="3">
        <v>20211006</v>
      </c>
      <c r="B39" s="3">
        <v>1</v>
      </c>
      <c r="C39" s="3">
        <v>8000</v>
      </c>
      <c r="D39" s="3"/>
      <c r="E39" s="3"/>
      <c r="F39" s="3" t="s">
        <v>1</v>
      </c>
      <c r="G39" s="1"/>
      <c r="H39" s="3">
        <v>1216379</v>
      </c>
      <c r="I39" s="3"/>
    </row>
    <row r="40" spans="1:9" s="2" customFormat="1" ht="15" x14ac:dyDescent="0.55000000000000004">
      <c r="A40" s="3">
        <v>20211006</v>
      </c>
      <c r="B40" s="3">
        <v>1</v>
      </c>
      <c r="C40" s="3">
        <v>4000</v>
      </c>
      <c r="D40" s="3"/>
      <c r="E40" s="3"/>
      <c r="F40" s="1" t="s">
        <v>62</v>
      </c>
      <c r="G40" s="1"/>
      <c r="H40" s="3">
        <v>1220379</v>
      </c>
      <c r="I40" s="3"/>
    </row>
    <row r="41" spans="1:9" s="2" customFormat="1" ht="15" x14ac:dyDescent="0.55000000000000004">
      <c r="A41" s="3">
        <v>20211011</v>
      </c>
      <c r="B41" s="3">
        <v>1</v>
      </c>
      <c r="C41" s="3">
        <v>8000</v>
      </c>
      <c r="D41" s="3"/>
      <c r="E41" s="3"/>
      <c r="F41" s="3" t="s">
        <v>0</v>
      </c>
      <c r="G41" s="1"/>
      <c r="H41" s="3">
        <v>1228379</v>
      </c>
      <c r="I41" s="3"/>
    </row>
    <row r="42" spans="1:9" s="2" customFormat="1" ht="15" x14ac:dyDescent="0.55000000000000004">
      <c r="A42" s="3">
        <v>20211014</v>
      </c>
      <c r="B42" s="3">
        <v>1</v>
      </c>
      <c r="C42" s="3">
        <v>8000</v>
      </c>
      <c r="D42" s="3"/>
      <c r="E42" s="3"/>
      <c r="F42" s="3" t="s">
        <v>0</v>
      </c>
      <c r="G42" s="1"/>
      <c r="H42" s="3">
        <v>1236379</v>
      </c>
      <c r="I42" s="3"/>
    </row>
    <row r="43" spans="1:9" s="2" customFormat="1" ht="15" x14ac:dyDescent="0.55000000000000004">
      <c r="A43" s="3">
        <v>20211015</v>
      </c>
      <c r="B43" s="3">
        <v>1</v>
      </c>
      <c r="C43" s="3">
        <v>8000</v>
      </c>
      <c r="D43" s="3"/>
      <c r="E43" s="3"/>
      <c r="F43" s="3" t="s">
        <v>1</v>
      </c>
      <c r="G43" s="1"/>
      <c r="H43" s="3">
        <v>1244379</v>
      </c>
      <c r="I43" s="3"/>
    </row>
    <row r="44" spans="1:9" s="2" customFormat="1" ht="15" x14ac:dyDescent="0.55000000000000004">
      <c r="A44" s="3">
        <v>20211018</v>
      </c>
      <c r="B44" s="3">
        <v>1</v>
      </c>
      <c r="C44" s="3">
        <v>8000</v>
      </c>
      <c r="D44" s="3"/>
      <c r="E44" s="3"/>
      <c r="F44" s="3" t="s">
        <v>0</v>
      </c>
      <c r="G44" s="1"/>
      <c r="H44" s="3">
        <v>1252379</v>
      </c>
      <c r="I44" s="3"/>
    </row>
    <row r="45" spans="1:9" s="2" customFormat="1" ht="15" x14ac:dyDescent="0.55000000000000004">
      <c r="A45" s="3">
        <v>20211018</v>
      </c>
      <c r="B45" s="3">
        <v>1</v>
      </c>
      <c r="C45" s="3">
        <v>8000</v>
      </c>
      <c r="D45" s="3"/>
      <c r="E45" s="3"/>
      <c r="F45" s="3" t="s">
        <v>2</v>
      </c>
      <c r="G45" s="1"/>
      <c r="H45" s="3">
        <v>1260379</v>
      </c>
      <c r="I45" s="3"/>
    </row>
    <row r="46" spans="1:9" s="2" customFormat="1" ht="15" x14ac:dyDescent="0.55000000000000004">
      <c r="A46" s="3">
        <v>20211019</v>
      </c>
      <c r="B46" s="3">
        <v>1</v>
      </c>
      <c r="C46" s="3">
        <v>8000</v>
      </c>
      <c r="D46" s="3"/>
      <c r="E46" s="3"/>
      <c r="F46" s="3" t="s">
        <v>0</v>
      </c>
      <c r="G46" s="1"/>
      <c r="H46" s="3">
        <v>1268379</v>
      </c>
      <c r="I46" s="3"/>
    </row>
    <row r="47" spans="1:9" s="2" customFormat="1" ht="15" x14ac:dyDescent="0.55000000000000004">
      <c r="A47" s="3">
        <v>20211021</v>
      </c>
      <c r="B47" s="3">
        <v>2</v>
      </c>
      <c r="C47" s="3">
        <v>16000</v>
      </c>
      <c r="D47" s="3"/>
      <c r="E47" s="3"/>
      <c r="F47" s="3" t="s">
        <v>2</v>
      </c>
      <c r="G47" s="1"/>
      <c r="H47" s="3">
        <v>1284379</v>
      </c>
      <c r="I47" s="3"/>
    </row>
    <row r="48" spans="1:9" s="2" customFormat="1" ht="15" x14ac:dyDescent="0.55000000000000004">
      <c r="A48" s="3">
        <v>20211101</v>
      </c>
      <c r="B48" s="3">
        <v>1</v>
      </c>
      <c r="C48" s="3">
        <v>8000</v>
      </c>
      <c r="D48" s="3"/>
      <c r="E48" s="3"/>
      <c r="F48" s="3" t="s">
        <v>0</v>
      </c>
      <c r="G48" s="1"/>
      <c r="H48" s="3">
        <v>1292379</v>
      </c>
      <c r="I48" s="3"/>
    </row>
    <row r="49" spans="1:9" s="2" customFormat="1" ht="15" x14ac:dyDescent="0.55000000000000004">
      <c r="A49" s="3">
        <v>20211102</v>
      </c>
      <c r="B49" s="3">
        <v>1</v>
      </c>
      <c r="C49" s="3">
        <v>8000</v>
      </c>
      <c r="D49" s="3"/>
      <c r="E49" s="3"/>
      <c r="F49" s="3" t="s">
        <v>0</v>
      </c>
      <c r="G49" s="1"/>
      <c r="H49" s="3">
        <v>1300379</v>
      </c>
      <c r="I49" s="3"/>
    </row>
    <row r="50" spans="1:9" s="2" customFormat="1" ht="15" x14ac:dyDescent="0.55000000000000004">
      <c r="A50" s="3">
        <v>20211102</v>
      </c>
      <c r="B50" s="3">
        <v>1</v>
      </c>
      <c r="C50" s="3">
        <v>8000</v>
      </c>
      <c r="D50" s="3"/>
      <c r="E50" s="3"/>
      <c r="F50" s="3" t="s">
        <v>2</v>
      </c>
      <c r="G50" s="1"/>
      <c r="H50" s="3">
        <v>1308379</v>
      </c>
      <c r="I50" s="3"/>
    </row>
    <row r="51" spans="1:9" s="2" customFormat="1" ht="15" x14ac:dyDescent="0.55000000000000004">
      <c r="A51" s="3">
        <v>20211104</v>
      </c>
      <c r="B51" s="3">
        <v>1</v>
      </c>
      <c r="C51" s="3">
        <v>8000</v>
      </c>
      <c r="D51" s="3"/>
      <c r="E51" s="3"/>
      <c r="F51" s="3" t="s">
        <v>2</v>
      </c>
      <c r="G51" s="1"/>
      <c r="H51" s="3">
        <v>1316379</v>
      </c>
      <c r="I51" s="3"/>
    </row>
    <row r="52" spans="1:9" s="2" customFormat="1" ht="15" x14ac:dyDescent="0.55000000000000004">
      <c r="A52" s="3">
        <v>20211105</v>
      </c>
      <c r="B52" s="3">
        <v>1</v>
      </c>
      <c r="C52" s="3">
        <v>4000</v>
      </c>
      <c r="D52" s="3"/>
      <c r="E52" s="3"/>
      <c r="F52" s="3" t="s">
        <v>1</v>
      </c>
      <c r="G52" s="1"/>
      <c r="H52" s="3">
        <v>1320379</v>
      </c>
      <c r="I52" s="3"/>
    </row>
    <row r="53" spans="1:9" s="2" customFormat="1" ht="15" x14ac:dyDescent="0.55000000000000004">
      <c r="A53" s="3">
        <v>20211110</v>
      </c>
      <c r="B53" s="3">
        <v>1</v>
      </c>
      <c r="C53" s="3">
        <v>8000</v>
      </c>
      <c r="D53" s="3"/>
      <c r="E53" s="3"/>
      <c r="F53" s="3" t="s">
        <v>1</v>
      </c>
      <c r="G53" s="1"/>
      <c r="H53" s="3">
        <v>1328379</v>
      </c>
      <c r="I53" s="3"/>
    </row>
    <row r="54" spans="1:9" s="2" customFormat="1" ht="15" x14ac:dyDescent="0.55000000000000004">
      <c r="A54" s="3">
        <v>20211111</v>
      </c>
      <c r="B54" s="3">
        <v>1</v>
      </c>
      <c r="C54" s="3">
        <v>8000</v>
      </c>
      <c r="D54" s="3"/>
      <c r="E54" s="3"/>
      <c r="F54" s="3" t="s">
        <v>2</v>
      </c>
      <c r="G54" s="1"/>
      <c r="H54" s="3">
        <v>1336379</v>
      </c>
      <c r="I54" s="3"/>
    </row>
    <row r="55" spans="1:9" s="2" customFormat="1" ht="15" x14ac:dyDescent="0.55000000000000004">
      <c r="A55" s="3">
        <v>20211115</v>
      </c>
      <c r="B55" s="3">
        <v>1</v>
      </c>
      <c r="C55" s="3">
        <v>8000</v>
      </c>
      <c r="D55" s="3"/>
      <c r="E55" s="3"/>
      <c r="F55" s="3" t="s">
        <v>0</v>
      </c>
      <c r="G55" s="1"/>
      <c r="H55" s="3">
        <v>1344379</v>
      </c>
      <c r="I55" s="3"/>
    </row>
    <row r="56" spans="1:9" s="2" customFormat="1" ht="15" x14ac:dyDescent="0.55000000000000004">
      <c r="A56" s="3">
        <v>20211115</v>
      </c>
      <c r="B56" s="3">
        <v>1</v>
      </c>
      <c r="C56" s="3">
        <v>8000</v>
      </c>
      <c r="D56" s="3"/>
      <c r="E56" s="3"/>
      <c r="F56" s="3" t="s">
        <v>1</v>
      </c>
      <c r="G56" s="1"/>
      <c r="H56" s="3">
        <v>1352379</v>
      </c>
      <c r="I56" s="3"/>
    </row>
    <row r="57" spans="1:9" s="2" customFormat="1" ht="15" x14ac:dyDescent="0.55000000000000004">
      <c r="A57" s="3">
        <v>20211116</v>
      </c>
      <c r="B57" s="3">
        <v>1</v>
      </c>
      <c r="C57" s="3">
        <v>8000</v>
      </c>
      <c r="D57" s="3"/>
      <c r="E57" s="3"/>
      <c r="F57" s="3" t="s">
        <v>2</v>
      </c>
      <c r="G57" s="1"/>
      <c r="H57" s="3">
        <v>1360379</v>
      </c>
      <c r="I57" s="3"/>
    </row>
    <row r="58" spans="1:9" s="2" customFormat="1" ht="15" x14ac:dyDescent="0.55000000000000004">
      <c r="A58" s="3">
        <v>20211117</v>
      </c>
      <c r="B58" s="3">
        <v>1</v>
      </c>
      <c r="C58" s="3">
        <v>4000</v>
      </c>
      <c r="D58" s="3"/>
      <c r="E58" s="3"/>
      <c r="F58" s="3" t="s">
        <v>60</v>
      </c>
      <c r="G58" s="1"/>
      <c r="H58" s="3">
        <v>1364379</v>
      </c>
      <c r="I58" s="3"/>
    </row>
    <row r="59" spans="1:9" s="2" customFormat="1" ht="15" x14ac:dyDescent="0.55000000000000004">
      <c r="A59" s="3">
        <v>20211121</v>
      </c>
      <c r="B59" s="3">
        <v>1</v>
      </c>
      <c r="C59" s="3">
        <v>8000</v>
      </c>
      <c r="D59" s="3"/>
      <c r="E59" s="3"/>
      <c r="F59" s="3" t="s">
        <v>0</v>
      </c>
      <c r="G59" s="1"/>
      <c r="H59" s="3">
        <v>1372379</v>
      </c>
      <c r="I59" s="3"/>
    </row>
    <row r="60" spans="1:9" s="2" customFormat="1" ht="15" x14ac:dyDescent="0.55000000000000004">
      <c r="A60" s="3">
        <v>20211122</v>
      </c>
      <c r="B60" s="3">
        <v>1</v>
      </c>
      <c r="C60" s="3">
        <v>8000</v>
      </c>
      <c r="D60" s="3"/>
      <c r="E60" s="3"/>
      <c r="F60" s="3" t="s">
        <v>2</v>
      </c>
      <c r="G60" s="1"/>
      <c r="H60" s="3">
        <v>1380379</v>
      </c>
      <c r="I60" s="3"/>
    </row>
    <row r="61" spans="1:9" s="2" customFormat="1" ht="15" x14ac:dyDescent="0.55000000000000004">
      <c r="A61" s="3">
        <v>20211123</v>
      </c>
      <c r="B61" s="3">
        <v>1</v>
      </c>
      <c r="C61" s="3">
        <v>8000</v>
      </c>
      <c r="D61" s="3"/>
      <c r="E61" s="3"/>
      <c r="F61" s="3" t="s">
        <v>0</v>
      </c>
      <c r="G61" s="1"/>
      <c r="H61" s="3">
        <v>1388379</v>
      </c>
      <c r="I61" s="3"/>
    </row>
    <row r="62" spans="1:9" s="2" customFormat="1" ht="15" x14ac:dyDescent="0.55000000000000004">
      <c r="A62" s="3">
        <v>20211125</v>
      </c>
      <c r="B62" s="3">
        <v>1</v>
      </c>
      <c r="C62" s="3">
        <v>4000</v>
      </c>
      <c r="D62" s="3"/>
      <c r="E62" s="3"/>
      <c r="F62" s="3" t="s">
        <v>2</v>
      </c>
      <c r="G62" s="1"/>
      <c r="H62" s="3">
        <v>1392379</v>
      </c>
      <c r="I62" s="3"/>
    </row>
    <row r="63" spans="1:9" s="2" customFormat="1" ht="15" x14ac:dyDescent="0.55000000000000004">
      <c r="A63" s="3">
        <v>20211126</v>
      </c>
      <c r="B63" s="3">
        <v>1</v>
      </c>
      <c r="C63" s="3">
        <v>24000</v>
      </c>
      <c r="D63" s="3"/>
      <c r="E63" s="3"/>
      <c r="F63" s="3" t="s">
        <v>2</v>
      </c>
      <c r="G63" s="1"/>
      <c r="H63" s="3">
        <v>1416379</v>
      </c>
      <c r="I63" s="3"/>
    </row>
    <row r="64" spans="1:9" s="2" customFormat="1" ht="15" x14ac:dyDescent="0.55000000000000004">
      <c r="A64" s="3">
        <v>20211129</v>
      </c>
      <c r="B64" s="3">
        <v>2</v>
      </c>
      <c r="C64" s="3">
        <v>16000</v>
      </c>
      <c r="D64" s="3"/>
      <c r="E64" s="3"/>
      <c r="F64" s="3" t="s">
        <v>2</v>
      </c>
      <c r="G64" s="1"/>
      <c r="H64" s="3">
        <v>1432379</v>
      </c>
      <c r="I64" s="3"/>
    </row>
    <row r="65" spans="1:9" s="2" customFormat="1" ht="15" x14ac:dyDescent="0.55000000000000004">
      <c r="A65" s="3">
        <v>20211130</v>
      </c>
      <c r="B65" s="3">
        <v>1</v>
      </c>
      <c r="C65" s="3">
        <v>8000</v>
      </c>
      <c r="D65" s="3"/>
      <c r="E65" s="3"/>
      <c r="F65" s="3" t="s">
        <v>0</v>
      </c>
      <c r="G65" s="1"/>
      <c r="H65" s="3">
        <v>1440379</v>
      </c>
      <c r="I65" s="3"/>
    </row>
    <row r="66" spans="1:9" s="2" customFormat="1" ht="15" x14ac:dyDescent="0.55000000000000004">
      <c r="A66" s="3">
        <v>20211201</v>
      </c>
      <c r="B66" s="3">
        <v>1</v>
      </c>
      <c r="C66" s="3">
        <v>8000</v>
      </c>
      <c r="D66" s="3"/>
      <c r="E66" s="3"/>
      <c r="F66" s="3" t="s">
        <v>0</v>
      </c>
      <c r="G66" s="1"/>
      <c r="H66" s="3">
        <v>1448379</v>
      </c>
      <c r="I66" s="3"/>
    </row>
    <row r="67" spans="1:9" s="2" customFormat="1" ht="15" x14ac:dyDescent="0.55000000000000004">
      <c r="A67" s="3">
        <v>20211202</v>
      </c>
      <c r="B67" s="3"/>
      <c r="C67" s="3"/>
      <c r="D67" s="3">
        <v>1</v>
      </c>
      <c r="E67" s="3">
        <v>220164</v>
      </c>
      <c r="F67" s="3" t="s">
        <v>60</v>
      </c>
      <c r="G67" s="1" t="s">
        <v>8</v>
      </c>
      <c r="H67" s="3">
        <v>1228215</v>
      </c>
      <c r="I67" s="3" t="s">
        <v>20</v>
      </c>
    </row>
    <row r="68" spans="1:9" s="2" customFormat="1" ht="15" x14ac:dyDescent="0.55000000000000004">
      <c r="A68" s="3">
        <v>20211206</v>
      </c>
      <c r="B68" s="3">
        <v>1</v>
      </c>
      <c r="C68" s="3">
        <v>8000</v>
      </c>
      <c r="D68" s="3"/>
      <c r="E68" s="3"/>
      <c r="F68" s="3" t="s">
        <v>0</v>
      </c>
      <c r="G68" s="1"/>
      <c r="H68" s="3">
        <v>1236215</v>
      </c>
      <c r="I68" s="3"/>
    </row>
    <row r="69" spans="1:9" s="2" customFormat="1" ht="15" x14ac:dyDescent="0.55000000000000004">
      <c r="A69" s="3">
        <v>20211206</v>
      </c>
      <c r="B69" s="3">
        <v>1</v>
      </c>
      <c r="C69" s="3">
        <v>8000</v>
      </c>
      <c r="D69" s="3"/>
      <c r="E69" s="3"/>
      <c r="F69" s="3" t="s">
        <v>2</v>
      </c>
      <c r="G69" s="1"/>
      <c r="H69" s="3">
        <v>1244215</v>
      </c>
      <c r="I69" s="3"/>
    </row>
    <row r="70" spans="1:9" s="2" customFormat="1" ht="15" x14ac:dyDescent="0.55000000000000004">
      <c r="A70" s="3">
        <v>20211208</v>
      </c>
      <c r="B70" s="3">
        <v>1</v>
      </c>
      <c r="C70" s="3">
        <v>8000</v>
      </c>
      <c r="D70" s="3"/>
      <c r="E70" s="3"/>
      <c r="F70" s="3" t="s">
        <v>2</v>
      </c>
      <c r="G70" s="1"/>
      <c r="H70" s="3">
        <v>1252215</v>
      </c>
      <c r="I70" s="3"/>
    </row>
    <row r="71" spans="1:9" s="2" customFormat="1" ht="15" x14ac:dyDescent="0.55000000000000004">
      <c r="A71" s="3">
        <v>20211210</v>
      </c>
      <c r="B71" s="3">
        <v>1</v>
      </c>
      <c r="C71" s="3">
        <v>4000</v>
      </c>
      <c r="D71" s="3"/>
      <c r="E71" s="3"/>
      <c r="F71" s="3" t="s">
        <v>1</v>
      </c>
      <c r="G71" s="1"/>
      <c r="H71" s="3">
        <v>1256215</v>
      </c>
      <c r="I71" s="3"/>
    </row>
    <row r="72" spans="1:9" s="2" customFormat="1" ht="15" x14ac:dyDescent="0.55000000000000004">
      <c r="A72" s="3">
        <v>20211212</v>
      </c>
      <c r="B72" s="3">
        <v>1</v>
      </c>
      <c r="C72" s="3">
        <v>8000</v>
      </c>
      <c r="D72" s="3"/>
      <c r="E72" s="3"/>
      <c r="F72" s="3" t="s">
        <v>0</v>
      </c>
      <c r="G72" s="1"/>
      <c r="H72" s="3">
        <v>1264215</v>
      </c>
      <c r="I72" s="3"/>
    </row>
    <row r="73" spans="1:9" s="2" customFormat="1" ht="15" x14ac:dyDescent="0.55000000000000004">
      <c r="A73" s="3">
        <v>20211213</v>
      </c>
      <c r="B73" s="3">
        <v>1</v>
      </c>
      <c r="C73" s="3">
        <v>8000</v>
      </c>
      <c r="D73" s="3"/>
      <c r="E73" s="3"/>
      <c r="F73" s="3" t="s">
        <v>1</v>
      </c>
      <c r="G73" s="1"/>
      <c r="H73" s="3">
        <v>1272215</v>
      </c>
      <c r="I73" s="3"/>
    </row>
    <row r="74" spans="1:9" s="2" customFormat="1" ht="15" x14ac:dyDescent="0.55000000000000004">
      <c r="A74" s="3">
        <v>20211213</v>
      </c>
      <c r="B74" s="3">
        <v>2</v>
      </c>
      <c r="C74" s="3">
        <v>16000</v>
      </c>
      <c r="D74" s="3"/>
      <c r="E74" s="3"/>
      <c r="F74" s="3" t="s">
        <v>2</v>
      </c>
      <c r="G74" s="1"/>
      <c r="H74" s="3">
        <v>1288215</v>
      </c>
      <c r="I74" s="3"/>
    </row>
    <row r="75" spans="1:9" s="2" customFormat="1" ht="15" x14ac:dyDescent="0.55000000000000004">
      <c r="A75" s="3">
        <v>20211214</v>
      </c>
      <c r="B75" s="3">
        <v>1</v>
      </c>
      <c r="C75" s="3">
        <v>8000</v>
      </c>
      <c r="D75" s="3"/>
      <c r="E75" s="3"/>
      <c r="F75" s="3" t="s">
        <v>2</v>
      </c>
      <c r="G75" s="1"/>
      <c r="H75" s="3">
        <v>1296215</v>
      </c>
      <c r="I75" s="3"/>
    </row>
    <row r="76" spans="1:9" s="2" customFormat="1" ht="15" x14ac:dyDescent="0.55000000000000004">
      <c r="A76" s="3">
        <v>20211223</v>
      </c>
      <c r="B76" s="3">
        <v>1</v>
      </c>
      <c r="C76" s="3">
        <v>8000</v>
      </c>
      <c r="D76" s="3"/>
      <c r="E76" s="3"/>
      <c r="F76" s="3" t="s">
        <v>2</v>
      </c>
      <c r="G76" s="1"/>
      <c r="H76" s="3">
        <v>1304215</v>
      </c>
      <c r="I76" s="3"/>
    </row>
    <row r="77" spans="1:9" s="2" customFormat="1" ht="15" x14ac:dyDescent="0.55000000000000004">
      <c r="A77" s="3">
        <v>20211224</v>
      </c>
      <c r="B77" s="3">
        <v>1</v>
      </c>
      <c r="C77" s="3">
        <v>8000</v>
      </c>
      <c r="D77" s="3"/>
      <c r="E77" s="3"/>
      <c r="F77" s="3" t="s">
        <v>2</v>
      </c>
      <c r="G77" s="1"/>
      <c r="H77" s="3">
        <v>1312215</v>
      </c>
      <c r="I77" s="3"/>
    </row>
    <row r="78" spans="1:9" s="2" customFormat="1" ht="15" x14ac:dyDescent="0.55000000000000004">
      <c r="A78" s="3">
        <v>20211229</v>
      </c>
      <c r="B78" s="3"/>
      <c r="C78" s="3"/>
      <c r="D78" s="3">
        <v>1</v>
      </c>
      <c r="E78" s="3">
        <v>125400</v>
      </c>
      <c r="F78" s="3" t="s">
        <v>61</v>
      </c>
      <c r="G78" s="1" t="s">
        <v>6</v>
      </c>
      <c r="H78" s="3">
        <v>1186815</v>
      </c>
      <c r="I78" s="3" t="s">
        <v>51</v>
      </c>
    </row>
    <row r="79" spans="1:9" s="2" customFormat="1" ht="15" x14ac:dyDescent="0.55000000000000004">
      <c r="A79" s="3">
        <v>20211229</v>
      </c>
      <c r="B79" s="3"/>
      <c r="C79" s="3"/>
      <c r="D79" s="3"/>
      <c r="E79" s="3">
        <v>165</v>
      </c>
      <c r="F79" s="3" t="s">
        <v>4</v>
      </c>
      <c r="G79" s="1" t="str">
        <f>'[1]2020年度出納記録'!$G$9</f>
        <v>振込手数料</v>
      </c>
      <c r="H79" s="3">
        <v>1186650</v>
      </c>
      <c r="I79" s="3"/>
    </row>
    <row r="80" spans="1:9" s="2" customFormat="1" ht="15" x14ac:dyDescent="0.55000000000000004">
      <c r="A80" s="3">
        <v>20220113</v>
      </c>
      <c r="B80" s="3">
        <v>1</v>
      </c>
      <c r="C80" s="3">
        <v>8000</v>
      </c>
      <c r="D80" s="3"/>
      <c r="E80" s="3"/>
      <c r="F80" s="3" t="s">
        <v>2</v>
      </c>
      <c r="G80" s="1"/>
      <c r="H80" s="3">
        <v>1194650</v>
      </c>
      <c r="I80" s="3"/>
    </row>
    <row r="81" spans="1:9" s="2" customFormat="1" ht="15" x14ac:dyDescent="0.55000000000000004">
      <c r="A81" s="3">
        <v>20220126</v>
      </c>
      <c r="B81" s="3">
        <v>1</v>
      </c>
      <c r="C81" s="3">
        <v>8000</v>
      </c>
      <c r="D81" s="3"/>
      <c r="E81" s="3"/>
      <c r="F81" s="3" t="s">
        <v>2</v>
      </c>
      <c r="G81" s="1"/>
      <c r="H81" s="3">
        <v>1202650</v>
      </c>
      <c r="I81" s="3"/>
    </row>
    <row r="82" spans="1:9" s="2" customFormat="1" ht="15" x14ac:dyDescent="0.55000000000000004">
      <c r="A82" s="3">
        <v>20220128</v>
      </c>
      <c r="B82" s="3">
        <v>1</v>
      </c>
      <c r="C82" s="3">
        <v>8000</v>
      </c>
      <c r="D82" s="3"/>
      <c r="E82" s="3"/>
      <c r="F82" s="3" t="s">
        <v>2</v>
      </c>
      <c r="G82" s="1"/>
      <c r="H82" s="3">
        <v>1210650</v>
      </c>
      <c r="I82" s="3"/>
    </row>
    <row r="83" spans="1:9" s="2" customFormat="1" ht="15" x14ac:dyDescent="0.55000000000000004">
      <c r="A83" s="3">
        <v>20220207</v>
      </c>
      <c r="B83" s="3">
        <v>1</v>
      </c>
      <c r="C83" s="3">
        <v>8000</v>
      </c>
      <c r="D83" s="3"/>
      <c r="E83" s="3"/>
      <c r="F83" s="3" t="s">
        <v>0</v>
      </c>
      <c r="G83" s="1"/>
      <c r="H83" s="3">
        <v>1218650</v>
      </c>
      <c r="I83" s="3"/>
    </row>
    <row r="84" spans="1:9" s="2" customFormat="1" ht="15" x14ac:dyDescent="0.55000000000000004">
      <c r="A84" s="3">
        <v>20220222</v>
      </c>
      <c r="B84" s="3">
        <v>1</v>
      </c>
      <c r="C84" s="3">
        <v>8000</v>
      </c>
      <c r="D84" s="3"/>
      <c r="E84" s="3"/>
      <c r="F84" s="3" t="s">
        <v>2</v>
      </c>
      <c r="G84" s="1"/>
      <c r="H84" s="3">
        <v>1226650</v>
      </c>
      <c r="I84" s="3"/>
    </row>
    <row r="85" spans="1:9" s="2" customFormat="1" ht="15" x14ac:dyDescent="0.55000000000000004">
      <c r="A85" s="3">
        <v>20220225</v>
      </c>
      <c r="B85" s="3">
        <v>1</v>
      </c>
      <c r="C85" s="3">
        <v>8000</v>
      </c>
      <c r="D85" s="3"/>
      <c r="E85" s="3"/>
      <c r="F85" s="3" t="s">
        <v>0</v>
      </c>
      <c r="G85" s="1"/>
      <c r="H85" s="3">
        <v>1234650</v>
      </c>
      <c r="I85" s="3"/>
    </row>
    <row r="86" spans="1:9" s="2" customFormat="1" ht="15" x14ac:dyDescent="0.55000000000000004">
      <c r="A86" s="3">
        <v>20220301</v>
      </c>
      <c r="B86" s="3">
        <v>1</v>
      </c>
      <c r="C86" s="3">
        <v>8000</v>
      </c>
      <c r="D86" s="3"/>
      <c r="E86" s="3"/>
      <c r="F86" s="1" t="s">
        <v>62</v>
      </c>
      <c r="G86" s="1"/>
      <c r="H86" s="3">
        <v>1242650</v>
      </c>
      <c r="I86" s="3"/>
    </row>
    <row r="87" spans="1:9" s="2" customFormat="1" ht="15" x14ac:dyDescent="0.55000000000000004">
      <c r="A87" s="3">
        <v>20220308</v>
      </c>
      <c r="B87" s="3">
        <v>1</v>
      </c>
      <c r="C87" s="3">
        <v>8000</v>
      </c>
      <c r="D87" s="3"/>
      <c r="E87" s="3"/>
      <c r="F87" s="3" t="s">
        <v>1</v>
      </c>
      <c r="G87" s="1"/>
      <c r="H87" s="3">
        <v>1250650</v>
      </c>
      <c r="I87" s="3"/>
    </row>
    <row r="88" spans="1:9" s="2" customFormat="1" ht="15" x14ac:dyDescent="0.55000000000000004">
      <c r="A88" s="3">
        <v>20220320</v>
      </c>
      <c r="B88" s="3"/>
      <c r="C88" s="3"/>
      <c r="D88" s="3">
        <v>1</v>
      </c>
      <c r="E88" s="3">
        <v>39600</v>
      </c>
      <c r="F88" s="3" t="s">
        <v>61</v>
      </c>
      <c r="G88" s="1" t="s">
        <v>6</v>
      </c>
      <c r="H88" s="3">
        <v>1211050</v>
      </c>
      <c r="I88" s="3" t="s">
        <v>52</v>
      </c>
    </row>
    <row r="89" spans="1:9" s="2" customFormat="1" ht="15" x14ac:dyDescent="0.55000000000000004">
      <c r="A89" s="3">
        <v>20220320</v>
      </c>
      <c r="B89" s="3"/>
      <c r="C89" s="3"/>
      <c r="D89" s="3"/>
      <c r="E89" s="3">
        <v>165</v>
      </c>
      <c r="F89" s="3" t="s">
        <v>4</v>
      </c>
      <c r="G89" s="1" t="str">
        <f>'[1]2020年度出納記録'!$G$9</f>
        <v>振込手数料</v>
      </c>
      <c r="H89" s="3">
        <v>1210885</v>
      </c>
      <c r="I89" s="3"/>
    </row>
  </sheetData>
  <mergeCells count="1">
    <mergeCell ref="B2:G2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2021年度決算</vt:lpstr>
      <vt:lpstr>2021年度決算内訳</vt:lpstr>
      <vt:lpstr>2021年度出納記録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 s.</dc:creator>
  <cp:lastModifiedBy>kawashima s.</cp:lastModifiedBy>
  <dcterms:created xsi:type="dcterms:W3CDTF">2022-04-02T00:36:12Z</dcterms:created>
  <dcterms:modified xsi:type="dcterms:W3CDTF">2022-10-24T07:16:11Z</dcterms:modified>
</cp:coreProperties>
</file>