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障害法学会事務局資料\4・総会\"/>
    </mc:Choice>
  </mc:AlternateContent>
  <xr:revisionPtr revIDLastSave="0" documentId="13_ncr:1_{899ED42E-EDFC-429A-9014-B56F7260BE8E}" xr6:coauthVersionLast="47" xr6:coauthVersionMax="47" xr10:uidLastSave="{00000000-0000-0000-0000-000000000000}"/>
  <bookViews>
    <workbookView xWindow="3675" yWindow="780" windowWidth="22170" windowHeight="13890" activeTab="2" xr2:uid="{00000000-000D-0000-FFFF-FFFF00000000}"/>
  </bookViews>
  <sheets>
    <sheet name="2022年度決算" sheetId="2" r:id="rId1"/>
    <sheet name="2022年度決算内訳" sheetId="3" r:id="rId2"/>
    <sheet name="2022年度出納記録" sheetId="1" r:id="rId3"/>
  </sheets>
  <calcPr calcId="191028"/>
</workbook>
</file>

<file path=xl/calcChain.xml><?xml version="1.0" encoding="utf-8"?>
<calcChain xmlns="http://schemas.openxmlformats.org/spreadsheetml/2006/main">
  <c r="E9" i="3" l="1"/>
  <c r="F21" i="2" l="1"/>
  <c r="F13" i="2"/>
  <c r="D21" i="2" l="1"/>
  <c r="D13" i="2"/>
  <c r="E18" i="3"/>
</calcChain>
</file>

<file path=xl/sharedStrings.xml><?xml version="1.0" encoding="utf-8"?>
<sst xmlns="http://schemas.openxmlformats.org/spreadsheetml/2006/main" count="238" uniqueCount="76">
  <si>
    <t>　　　2022年度　日本障害法学会決算報告（2023年3月31日現在）</t>
    <rPh sb="7" eb="9">
      <t>ネンド</t>
    </rPh>
    <rPh sb="10" eb="12">
      <t>ニホン</t>
    </rPh>
    <rPh sb="12" eb="14">
      <t>ショウガイ</t>
    </rPh>
    <rPh sb="14" eb="15">
      <t>ホウ</t>
    </rPh>
    <rPh sb="15" eb="17">
      <t>ガッカイ</t>
    </rPh>
    <rPh sb="17" eb="19">
      <t>ケッサン</t>
    </rPh>
    <rPh sb="26" eb="27">
      <t>ネン</t>
    </rPh>
    <rPh sb="28" eb="29">
      <t>ガツ</t>
    </rPh>
    <rPh sb="31" eb="32">
      <t>ニチ</t>
    </rPh>
    <rPh sb="32" eb="34">
      <t>ゲンザイ</t>
    </rPh>
    <phoneticPr fontId="20"/>
  </si>
  <si>
    <t>予算</t>
    <phoneticPr fontId="18"/>
  </si>
  <si>
    <t>決算</t>
    <phoneticPr fontId="18"/>
  </si>
  <si>
    <t>項目</t>
    <rPh sb="0" eb="2">
      <t>コウモク</t>
    </rPh>
    <phoneticPr fontId="18"/>
  </si>
  <si>
    <t xml:space="preserve">  金額（円）</t>
    <rPh sb="2" eb="4">
      <t>キンガク</t>
    </rPh>
    <rPh sb="5" eb="6">
      <t>エン</t>
    </rPh>
    <phoneticPr fontId="18"/>
  </si>
  <si>
    <t>収入</t>
    <phoneticPr fontId="18"/>
  </si>
  <si>
    <t>前年度繰越金</t>
    <phoneticPr fontId="18"/>
  </si>
  <si>
    <t>前年度繰越金</t>
    <rPh sb="0" eb="3">
      <t>ゼンネンド</t>
    </rPh>
    <rPh sb="3" eb="5">
      <t>クリコシ</t>
    </rPh>
    <rPh sb="5" eb="6">
      <t>キン</t>
    </rPh>
    <phoneticPr fontId="18"/>
  </si>
  <si>
    <t>会費</t>
  </si>
  <si>
    <t>会費</t>
    <rPh sb="0" eb="2">
      <t>カイヒ</t>
    </rPh>
    <phoneticPr fontId="18"/>
  </si>
  <si>
    <t>学会参加費</t>
    <rPh sb="0" eb="2">
      <t>ガッカイ</t>
    </rPh>
    <rPh sb="2" eb="5">
      <t>サンカヒ</t>
    </rPh>
    <phoneticPr fontId="18"/>
  </si>
  <si>
    <t>学会誌売上費</t>
    <rPh sb="0" eb="3">
      <t>ガッカイシ</t>
    </rPh>
    <rPh sb="3" eb="5">
      <t>ウリア</t>
    </rPh>
    <rPh sb="5" eb="6">
      <t>ヒ</t>
    </rPh>
    <phoneticPr fontId="18"/>
  </si>
  <si>
    <t>合計</t>
  </si>
  <si>
    <t>合計</t>
    <phoneticPr fontId="18"/>
  </si>
  <si>
    <t>支出</t>
  </si>
  <si>
    <t>学会開催費</t>
    <rPh sb="0" eb="2">
      <t>ガッカイ</t>
    </rPh>
    <rPh sb="2" eb="4">
      <t>カイサイ</t>
    </rPh>
    <rPh sb="4" eb="5">
      <t>ヒ</t>
    </rPh>
    <phoneticPr fontId="18"/>
  </si>
  <si>
    <t>学会誌刊行費</t>
    <rPh sb="0" eb="3">
      <t>ガッカイシ</t>
    </rPh>
    <rPh sb="3" eb="5">
      <t>カンコウ</t>
    </rPh>
    <rPh sb="5" eb="6">
      <t>ヒ</t>
    </rPh>
    <phoneticPr fontId="18"/>
  </si>
  <si>
    <t>ＨＰ管理費</t>
    <rPh sb="2" eb="5">
      <t>カンリヒ</t>
    </rPh>
    <phoneticPr fontId="18"/>
  </si>
  <si>
    <t>理事選挙費</t>
    <rPh sb="0" eb="2">
      <t>リジ</t>
    </rPh>
    <rPh sb="2" eb="4">
      <t>センキョ</t>
    </rPh>
    <rPh sb="4" eb="5">
      <t>ヒ</t>
    </rPh>
    <phoneticPr fontId="18"/>
  </si>
  <si>
    <t>事務通信費</t>
    <rPh sb="0" eb="2">
      <t>ジム</t>
    </rPh>
    <rPh sb="2" eb="5">
      <t>ツウシンヒ</t>
    </rPh>
    <phoneticPr fontId="18"/>
  </si>
  <si>
    <t>予備費（次年度繰越金）</t>
    <rPh sb="0" eb="3">
      <t>ヨビヒ</t>
    </rPh>
    <rPh sb="4" eb="7">
      <t>ジネンド</t>
    </rPh>
    <rPh sb="7" eb="9">
      <t>クリコシ</t>
    </rPh>
    <rPh sb="9" eb="10">
      <t>キン</t>
    </rPh>
    <phoneticPr fontId="18"/>
  </si>
  <si>
    <t xml:space="preserve">   2022年度の日本障害法学会の決算報告につき、関係書類とともにその内容を監査した結果、</t>
    <rPh sb="7" eb="9">
      <t>ネンド</t>
    </rPh>
    <rPh sb="10" eb="12">
      <t>ニホン</t>
    </rPh>
    <rPh sb="12" eb="14">
      <t>ショウガイ</t>
    </rPh>
    <rPh sb="14" eb="15">
      <t>ホウ</t>
    </rPh>
    <rPh sb="15" eb="17">
      <t>ガッカイ</t>
    </rPh>
    <rPh sb="18" eb="20">
      <t>ケッサン</t>
    </rPh>
    <rPh sb="20" eb="22">
      <t>ホウコク</t>
    </rPh>
    <rPh sb="26" eb="28">
      <t>カンケイ</t>
    </rPh>
    <rPh sb="28" eb="30">
      <t>ショルイ</t>
    </rPh>
    <rPh sb="36" eb="38">
      <t>ナイヨウ</t>
    </rPh>
    <rPh sb="39" eb="41">
      <t>カンサ</t>
    </rPh>
    <rPh sb="43" eb="45">
      <t>ケッカ</t>
    </rPh>
    <phoneticPr fontId="18"/>
  </si>
  <si>
    <t>適正なものであると認めます。</t>
    <rPh sb="0" eb="2">
      <t>テキセイ</t>
    </rPh>
    <rPh sb="9" eb="10">
      <t>ミト</t>
    </rPh>
    <phoneticPr fontId="18"/>
  </si>
  <si>
    <t>年</t>
    <rPh sb="0" eb="1">
      <t>ネン</t>
    </rPh>
    <phoneticPr fontId="18"/>
  </si>
  <si>
    <t>　　 月　　 日</t>
    <rPh sb="3" eb="4">
      <t>ツキ</t>
    </rPh>
    <rPh sb="7" eb="8">
      <t>ニチ</t>
    </rPh>
    <phoneticPr fontId="18"/>
  </si>
  <si>
    <t>監事</t>
    <rPh sb="0" eb="2">
      <t>カンジ</t>
    </rPh>
    <phoneticPr fontId="18"/>
  </si>
  <si>
    <t>印</t>
    <rPh sb="0" eb="1">
      <t>イン</t>
    </rPh>
    <phoneticPr fontId="18"/>
  </si>
  <si>
    <t>　2022年度　日本障害法学会　決算内訳</t>
    <rPh sb="5" eb="7">
      <t>ネンド</t>
    </rPh>
    <rPh sb="8" eb="10">
      <t>ニホン</t>
    </rPh>
    <rPh sb="10" eb="12">
      <t>ショウガイ</t>
    </rPh>
    <rPh sb="12" eb="13">
      <t>ホウ</t>
    </rPh>
    <rPh sb="13" eb="15">
      <t>ガッカイ</t>
    </rPh>
    <rPh sb="16" eb="18">
      <t>ケッサン</t>
    </rPh>
    <rPh sb="18" eb="20">
      <t>ウチワケ</t>
    </rPh>
    <phoneticPr fontId="20"/>
  </si>
  <si>
    <t>収入</t>
    <rPh sb="0" eb="2">
      <t>シュウニュウ</t>
    </rPh>
    <phoneticPr fontId="18"/>
  </si>
  <si>
    <t>内訳</t>
    <rPh sb="0" eb="2">
      <t>ウチワケ</t>
    </rPh>
    <phoneticPr fontId="18"/>
  </si>
  <si>
    <t>金額（円）</t>
    <rPh sb="0" eb="2">
      <t>キンガク</t>
    </rPh>
    <rPh sb="3" eb="4">
      <t>エン</t>
    </rPh>
    <phoneticPr fontId="18"/>
  </si>
  <si>
    <t>前年度繰越金</t>
    <rPh sb="0" eb="6">
      <t>ゼンネンドクリコシキン</t>
    </rPh>
    <phoneticPr fontId="18"/>
  </si>
  <si>
    <t>2022年3月31日時点の口座残高</t>
    <rPh sb="4" eb="5">
      <t>ネン</t>
    </rPh>
    <rPh sb="6" eb="7">
      <t>ガツ</t>
    </rPh>
    <rPh sb="9" eb="10">
      <t>ニチ</t>
    </rPh>
    <rPh sb="10" eb="12">
      <t>ジテン</t>
    </rPh>
    <rPh sb="13" eb="15">
      <t>コウザ</t>
    </rPh>
    <rPh sb="15" eb="17">
      <t>ザンダカ</t>
    </rPh>
    <phoneticPr fontId="18"/>
  </si>
  <si>
    <t>会費</t>
    <phoneticPr fontId="18"/>
  </si>
  <si>
    <t>専任会員会費448,000（8,000円×56名）　　　　　　　　　　　　　　　　　　　　　　　      非専任会員会費40,000（4,000円×10名）</t>
    <rPh sb="0" eb="2">
      <t>センニン</t>
    </rPh>
    <rPh sb="2" eb="4">
      <t>カイイン</t>
    </rPh>
    <rPh sb="4" eb="6">
      <t>カイヒ</t>
    </rPh>
    <rPh sb="19" eb="20">
      <t>エン</t>
    </rPh>
    <rPh sb="23" eb="24">
      <t>メイ</t>
    </rPh>
    <rPh sb="54" eb="55">
      <t>ヒ</t>
    </rPh>
    <rPh sb="55" eb="57">
      <t>センニン</t>
    </rPh>
    <rPh sb="57" eb="59">
      <t>カイイン</t>
    </rPh>
    <phoneticPr fontId="18"/>
  </si>
  <si>
    <t>2,000円×４名
1,000円×２名</t>
    <rPh sb="5" eb="6">
      <t>エン</t>
    </rPh>
    <rPh sb="8" eb="9">
      <t>メイ</t>
    </rPh>
    <rPh sb="15" eb="16">
      <t>エン</t>
    </rPh>
    <rPh sb="18" eb="19">
      <t>メイ</t>
    </rPh>
    <phoneticPr fontId="18"/>
  </si>
  <si>
    <t>学会誌売上費</t>
    <rPh sb="0" eb="3">
      <t>ガッカイシ</t>
    </rPh>
    <rPh sb="3" eb="5">
      <t>ウリアゲ</t>
    </rPh>
    <rPh sb="5" eb="6">
      <t>ヒ</t>
    </rPh>
    <phoneticPr fontId="18"/>
  </si>
  <si>
    <t>2200円×5冊</t>
    <rPh sb="4" eb="5">
      <t>エン</t>
    </rPh>
    <rPh sb="7" eb="8">
      <t>サツ</t>
    </rPh>
    <phoneticPr fontId="18"/>
  </si>
  <si>
    <t>支出</t>
    <rPh sb="0" eb="2">
      <t>シシュツ</t>
    </rPh>
    <phoneticPr fontId="18"/>
  </si>
  <si>
    <t>学会（研究大会・総会）開催費</t>
    <rPh sb="0" eb="2">
      <t>ガッカイ</t>
    </rPh>
    <rPh sb="3" eb="5">
      <t>ケンキュウ</t>
    </rPh>
    <rPh sb="5" eb="7">
      <t>タイカイ</t>
    </rPh>
    <rPh sb="8" eb="10">
      <t>ソウカイ</t>
    </rPh>
    <rPh sb="11" eb="13">
      <t>カイサイ</t>
    </rPh>
    <rPh sb="13" eb="14">
      <t>ヒ</t>
    </rPh>
    <phoneticPr fontId="18"/>
  </si>
  <si>
    <t>biyon factory合同会社　82,500円
   ・第７回総会案内　21,000円 
   ・第７回研究大会案内　33,000円
　・その他（アンケート等） 21,000円
   ・消費税　7,500円
別府大学生アルバイト　80,000円
　・10,000円×８名
　</t>
    <rPh sb="24" eb="25">
      <t>エン</t>
    </rPh>
    <rPh sb="30" eb="31">
      <t>ダイ</t>
    </rPh>
    <rPh sb="32" eb="33">
      <t>カイ</t>
    </rPh>
    <rPh sb="33" eb="35">
      <t>ソウカイ</t>
    </rPh>
    <rPh sb="51" eb="52">
      <t>ダイ</t>
    </rPh>
    <rPh sb="53" eb="54">
      <t>カイ</t>
    </rPh>
    <rPh sb="54" eb="56">
      <t>ケンキュウ</t>
    </rPh>
    <rPh sb="56" eb="58">
      <t>タイカイ</t>
    </rPh>
    <rPh sb="73" eb="74">
      <t>タ</t>
    </rPh>
    <rPh sb="80" eb="81">
      <t>トウ</t>
    </rPh>
    <rPh sb="89" eb="90">
      <t>エン</t>
    </rPh>
    <rPh sb="106" eb="109">
      <t>ベップダイ</t>
    </rPh>
    <rPh sb="109" eb="111">
      <t>ガクセイ</t>
    </rPh>
    <rPh sb="123" eb="124">
      <t>エン</t>
    </rPh>
    <rPh sb="133" eb="134">
      <t>エン</t>
    </rPh>
    <rPh sb="136" eb="137">
      <t>メイ</t>
    </rPh>
    <phoneticPr fontId="18"/>
  </si>
  <si>
    <r>
      <t>協和印刷工業株式会社 281,076円
   ・学会誌「障害法」</t>
    </r>
    <r>
      <rPr>
        <sz val="9"/>
        <color theme="1"/>
        <rFont val="メイリオ"/>
        <family val="3"/>
        <charset val="128"/>
      </rPr>
      <t>（180頁）
　　　</t>
    </r>
    <r>
      <rPr>
        <sz val="11"/>
        <color theme="1"/>
        <rFont val="メイリオ"/>
        <family val="3"/>
        <charset val="128"/>
      </rPr>
      <t>組版・印刷　255,750円
   ・発送作業代　1,512円
   ・送料　20,664円
   ・封筒　3,150円</t>
    </r>
    <rPh sb="18" eb="19">
      <t>エン</t>
    </rPh>
    <rPh sb="24" eb="27">
      <t>ガッカイシ</t>
    </rPh>
    <rPh sb="28" eb="30">
      <t>ショウガイ</t>
    </rPh>
    <rPh sb="30" eb="31">
      <t>ホウ</t>
    </rPh>
    <rPh sb="36" eb="37">
      <t>ページ</t>
    </rPh>
    <rPh sb="42" eb="44">
      <t>クミハン</t>
    </rPh>
    <rPh sb="45" eb="47">
      <t>インサツ</t>
    </rPh>
    <rPh sb="55" eb="56">
      <t>エン</t>
    </rPh>
    <rPh sb="61" eb="63">
      <t>ハッソウ</t>
    </rPh>
    <rPh sb="63" eb="65">
      <t>サギョウ</t>
    </rPh>
    <rPh sb="65" eb="66">
      <t>ダイ</t>
    </rPh>
    <rPh sb="72" eb="73">
      <t>エン</t>
    </rPh>
    <rPh sb="78" eb="80">
      <t>ソウリョウ</t>
    </rPh>
    <rPh sb="87" eb="88">
      <t>エン</t>
    </rPh>
    <rPh sb="93" eb="95">
      <t>フウトウ</t>
    </rPh>
    <rPh sb="101" eb="102">
      <t>エン</t>
    </rPh>
    <phoneticPr fontId="18"/>
  </si>
  <si>
    <r>
      <t xml:space="preserve">biyon factory合同会社　67,980円
   ・ウェブサイト・サーバ・ドメイン費
　　2022/5-2023/4　28,380円
</t>
    </r>
    <r>
      <rPr>
        <sz val="11"/>
        <rFont val="メイリオ"/>
        <family val="3"/>
        <charset val="128"/>
      </rPr>
      <t>　・ウェブサイト運用更新費
　　2022/4-2023/3　39,600</t>
    </r>
    <r>
      <rPr>
        <sz val="11"/>
        <color theme="1"/>
        <rFont val="メイリオ"/>
        <family val="3"/>
        <charset val="128"/>
      </rPr>
      <t>円</t>
    </r>
    <rPh sb="107" eb="108">
      <t>エン</t>
    </rPh>
    <phoneticPr fontId="18"/>
  </si>
  <si>
    <t>株式会社グラント　77,000円
（E投票シリーズ利用料）</t>
    <rPh sb="0" eb="2">
      <t>カブシキ</t>
    </rPh>
    <rPh sb="2" eb="4">
      <t>カイシャ</t>
    </rPh>
    <rPh sb="15" eb="16">
      <t>エン</t>
    </rPh>
    <rPh sb="19" eb="21">
      <t>トウヒョウ</t>
    </rPh>
    <rPh sb="25" eb="28">
      <t>リヨウリョウ</t>
    </rPh>
    <phoneticPr fontId="18"/>
  </si>
  <si>
    <t>書類郵送費　1,110円
振込手数料計　825円(165円×５件）</t>
    <rPh sb="0" eb="2">
      <t>ショルイ</t>
    </rPh>
    <rPh sb="2" eb="4">
      <t>ユウソウ</t>
    </rPh>
    <rPh sb="4" eb="5">
      <t>ヒ</t>
    </rPh>
    <rPh sb="11" eb="12">
      <t>エン</t>
    </rPh>
    <phoneticPr fontId="18"/>
  </si>
  <si>
    <t>2023年3月31日時点の口座残高</t>
    <phoneticPr fontId="18"/>
  </si>
  <si>
    <t>2022年度　日本障害法学会　出入記録</t>
    <rPh sb="4" eb="6">
      <t>ネンド</t>
    </rPh>
    <rPh sb="7" eb="9">
      <t>ニホン</t>
    </rPh>
    <rPh sb="9" eb="11">
      <t>ショウガイ</t>
    </rPh>
    <rPh sb="11" eb="12">
      <t>ホウ</t>
    </rPh>
    <rPh sb="12" eb="14">
      <t>ガッカイ</t>
    </rPh>
    <rPh sb="15" eb="17">
      <t>シュツニュウ</t>
    </rPh>
    <rPh sb="17" eb="19">
      <t>キロク</t>
    </rPh>
    <phoneticPr fontId="18"/>
  </si>
  <si>
    <t>取引日</t>
  </si>
  <si>
    <t>受入口数</t>
  </si>
  <si>
    <t>受入金額</t>
    <phoneticPr fontId="18"/>
  </si>
  <si>
    <t>払出口数</t>
  </si>
  <si>
    <t>払出金額</t>
    <phoneticPr fontId="18"/>
  </si>
  <si>
    <t>内容</t>
    <rPh sb="0" eb="2">
      <t>ナイヨウ</t>
    </rPh>
    <phoneticPr fontId="18"/>
  </si>
  <si>
    <t>現在（貸付）高</t>
  </si>
  <si>
    <t>備考</t>
    <rPh sb="0" eb="2">
      <t>ビコウ</t>
    </rPh>
    <phoneticPr fontId="18"/>
  </si>
  <si>
    <t>振込払出（インターネット）</t>
  </si>
  <si>
    <t>ｶ) ｸﾞﾗﾝﾄ</t>
  </si>
  <si>
    <t>理事選挙費
信憑書類①</t>
    <rPh sb="0" eb="2">
      <t>リジ</t>
    </rPh>
    <rPh sb="2" eb="4">
      <t>センキョ</t>
    </rPh>
    <rPh sb="4" eb="5">
      <t>ヒ</t>
    </rPh>
    <rPh sb="6" eb="8">
      <t>シンピョウ</t>
    </rPh>
    <rPh sb="8" eb="10">
      <t>ショルイ</t>
    </rPh>
    <phoneticPr fontId="18"/>
  </si>
  <si>
    <t>料金</t>
  </si>
  <si>
    <t>ﾋﾞﾖﾝﾌｱｸﾄﾘ-ｺﾞｳﾄﾞｳｶﾞｲｼﾔ</t>
  </si>
  <si>
    <t>HP管理費
信憑書類②</t>
    <rPh sb="2" eb="5">
      <t>カンリヒ</t>
    </rPh>
    <rPh sb="6" eb="8">
      <t>シンピョウ</t>
    </rPh>
    <rPh sb="8" eb="10">
      <t>ショルイ</t>
    </rPh>
    <phoneticPr fontId="18"/>
  </si>
  <si>
    <t>振込受入</t>
  </si>
  <si>
    <t>電信振替（インターネット）</t>
  </si>
  <si>
    <t>電信振替</t>
  </si>
  <si>
    <t>通常払込（新帳票）</t>
  </si>
  <si>
    <t>学会参加費</t>
    <rPh sb="0" eb="2">
      <t>ガッカイ</t>
    </rPh>
    <rPh sb="2" eb="4">
      <t>サンカ</t>
    </rPh>
    <rPh sb="4" eb="5">
      <t>ヒ</t>
    </rPh>
    <phoneticPr fontId="18"/>
  </si>
  <si>
    <t>織原保尚（学会開催費）</t>
    <rPh sb="5" eb="7">
      <t>ガッカイ</t>
    </rPh>
    <rPh sb="7" eb="9">
      <t>カイサイ</t>
    </rPh>
    <rPh sb="9" eb="10">
      <t>ヒ</t>
    </rPh>
    <phoneticPr fontId="18"/>
  </si>
  <si>
    <t>学会開催費
信憑書類③</t>
    <rPh sb="0" eb="2">
      <t>ガッカイ</t>
    </rPh>
    <rPh sb="2" eb="4">
      <t>カイサイ</t>
    </rPh>
    <rPh sb="4" eb="5">
      <t>ヒ</t>
    </rPh>
    <rPh sb="6" eb="8">
      <t>シンピョウ</t>
    </rPh>
    <rPh sb="8" eb="10">
      <t>ショルイ</t>
    </rPh>
    <phoneticPr fontId="18"/>
  </si>
  <si>
    <t>学会開催費
信憑書類④</t>
    <rPh sb="0" eb="2">
      <t>ガッカイ</t>
    </rPh>
    <rPh sb="2" eb="4">
      <t>カイサイ</t>
    </rPh>
    <rPh sb="4" eb="5">
      <t>ヒ</t>
    </rPh>
    <rPh sb="6" eb="8">
      <t>シンピョウ</t>
    </rPh>
    <rPh sb="8" eb="10">
      <t>ショルイ</t>
    </rPh>
    <phoneticPr fontId="18"/>
  </si>
  <si>
    <t>協和印刷工業株式会社</t>
  </si>
  <si>
    <t>学会誌刊行費
信憑書類⑤</t>
    <rPh sb="0" eb="3">
      <t>ガッカイシ</t>
    </rPh>
    <rPh sb="3" eb="5">
      <t>カンコウ</t>
    </rPh>
    <rPh sb="5" eb="6">
      <t>ヒ</t>
    </rPh>
    <rPh sb="7" eb="9">
      <t>シンピョウ</t>
    </rPh>
    <rPh sb="9" eb="11">
      <t>ショルイ</t>
    </rPh>
    <phoneticPr fontId="18"/>
  </si>
  <si>
    <t>学会誌購入費</t>
    <rPh sb="0" eb="3">
      <t>ガッカイシ</t>
    </rPh>
    <rPh sb="3" eb="6">
      <t>コウニュウヒ</t>
    </rPh>
    <phoneticPr fontId="18"/>
  </si>
  <si>
    <t>信憑書類⑥</t>
    <rPh sb="0" eb="2">
      <t>シンピョウ</t>
    </rPh>
    <rPh sb="2" eb="4">
      <t>ショルイ</t>
    </rPh>
    <phoneticPr fontId="18"/>
  </si>
  <si>
    <t>HP管理費
信憑書類⑦</t>
    <rPh sb="2" eb="5">
      <t>カンリヒ</t>
    </rPh>
    <rPh sb="6" eb="8">
      <t>シンピョウ</t>
    </rPh>
    <rPh sb="8" eb="10">
      <t>ショルイ</t>
    </rPh>
    <phoneticPr fontId="18"/>
  </si>
  <si>
    <t>ﾋｸﾏ ﾄﾓｺ（郵送費）</t>
    <rPh sb="8" eb="10">
      <t>ユウソウ</t>
    </rPh>
    <rPh sb="10" eb="11">
      <t>ヒ</t>
    </rPh>
    <phoneticPr fontId="18"/>
  </si>
  <si>
    <t>事務通信費
信憑書類⑧</t>
    <rPh sb="0" eb="2">
      <t>ジム</t>
    </rPh>
    <rPh sb="2" eb="5">
      <t>ツウシンヒ</t>
    </rPh>
    <rPh sb="6" eb="8">
      <t>シンピョウ</t>
    </rPh>
    <rPh sb="8" eb="10">
      <t>ショルイ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</si>
</sst>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Times New Roman"/>
      <family val="1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theme="1"/>
      <name val="Times New Roman"/>
      <family val="1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9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/>
    <xf numFmtId="0" fontId="0" fillId="0" borderId="0" xfId="0" applyAlignment="1"/>
    <xf numFmtId="3" fontId="0" fillId="0" borderId="0" xfId="0" applyNumberFormat="1" applyAlignment="1"/>
    <xf numFmtId="0" fontId="21" fillId="0" borderId="0" xfId="0" applyFont="1" applyAlignment="1"/>
    <xf numFmtId="3" fontId="22" fillId="0" borderId="0" xfId="0" applyNumberFormat="1" applyFont="1" applyAlignment="1"/>
    <xf numFmtId="0" fontId="2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/>
    <xf numFmtId="0" fontId="24" fillId="0" borderId="0" xfId="0" applyFont="1" applyAlignment="1"/>
    <xf numFmtId="0" fontId="26" fillId="0" borderId="0" xfId="0" applyFont="1" applyAlignment="1">
      <alignment horizontal="justify"/>
    </xf>
    <xf numFmtId="0" fontId="26" fillId="0" borderId="0" xfId="0" applyFont="1" applyAlignment="1"/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4" fillId="0" borderId="10" xfId="0" applyFont="1" applyBorder="1">
      <alignment vertical="center"/>
    </xf>
    <xf numFmtId="3" fontId="24" fillId="0" borderId="10" xfId="0" applyNumberFormat="1" applyFont="1" applyBorder="1" applyAlignment="1">
      <alignment horizontal="right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/>
    <xf numFmtId="3" fontId="24" fillId="33" borderId="10" xfId="0" applyNumberFormat="1" applyFont="1" applyFill="1" applyBorder="1" applyAlignment="1"/>
    <xf numFmtId="0" fontId="24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left" vertical="center"/>
    </xf>
    <xf numFmtId="0" fontId="24" fillId="0" borderId="14" xfId="0" applyFont="1" applyBorder="1">
      <alignment vertical="center"/>
    </xf>
    <xf numFmtId="3" fontId="24" fillId="0" borderId="14" xfId="0" applyNumberFormat="1" applyFont="1" applyBorder="1">
      <alignment vertical="center"/>
    </xf>
    <xf numFmtId="3" fontId="24" fillId="0" borderId="1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top" wrapText="1"/>
    </xf>
    <xf numFmtId="0" fontId="24" fillId="0" borderId="12" xfId="0" applyFont="1" applyBorder="1">
      <alignment vertical="center"/>
    </xf>
    <xf numFmtId="3" fontId="24" fillId="0" borderId="10" xfId="0" applyNumberFormat="1" applyFont="1" applyBorder="1" applyAlignment="1"/>
    <xf numFmtId="0" fontId="24" fillId="0" borderId="13" xfId="0" applyFont="1" applyBorder="1">
      <alignment vertical="center"/>
    </xf>
    <xf numFmtId="0" fontId="24" fillId="0" borderId="13" xfId="0" applyFont="1" applyBorder="1" applyAlignment="1">
      <alignment horizontal="left" vertical="center"/>
    </xf>
    <xf numFmtId="3" fontId="24" fillId="33" borderId="13" xfId="0" applyNumberFormat="1" applyFont="1" applyFill="1" applyBorder="1" applyAlignment="1"/>
    <xf numFmtId="0" fontId="24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justify"/>
    </xf>
    <xf numFmtId="0" fontId="25" fillId="0" borderId="10" xfId="0" applyFont="1" applyBorder="1" applyAlignment="1">
      <alignment horizontal="center" vertical="center"/>
    </xf>
    <xf numFmtId="0" fontId="25" fillId="33" borderId="11" xfId="0" applyFont="1" applyFill="1" applyBorder="1" applyAlignment="1">
      <alignment horizontal="left" vertical="center"/>
    </xf>
    <xf numFmtId="3" fontId="29" fillId="33" borderId="11" xfId="0" applyNumberFormat="1" applyFont="1" applyFill="1" applyBorder="1" applyAlignment="1">
      <alignment horizontal="right" vertical="center"/>
    </xf>
    <xf numFmtId="3" fontId="25" fillId="33" borderId="11" xfId="0" applyNumberFormat="1" applyFont="1" applyFill="1" applyBorder="1" applyAlignment="1">
      <alignment horizontal="right" vertical="center"/>
    </xf>
    <xf numFmtId="0" fontId="25" fillId="33" borderId="12" xfId="0" applyFont="1" applyFill="1" applyBorder="1" applyAlignment="1">
      <alignment horizontal="left" vertical="center"/>
    </xf>
    <xf numFmtId="3" fontId="29" fillId="33" borderId="12" xfId="0" applyNumberFormat="1" applyFont="1" applyFill="1" applyBorder="1" applyAlignment="1">
      <alignment horizontal="right" vertical="center"/>
    </xf>
    <xf numFmtId="3" fontId="25" fillId="33" borderId="12" xfId="0" applyNumberFormat="1" applyFont="1" applyFill="1" applyBorder="1" applyAlignment="1">
      <alignment horizontal="right" vertical="center"/>
    </xf>
    <xf numFmtId="0" fontId="25" fillId="33" borderId="13" xfId="0" applyFont="1" applyFill="1" applyBorder="1" applyAlignment="1">
      <alignment horizontal="left" vertical="center"/>
    </xf>
    <xf numFmtId="3" fontId="25" fillId="33" borderId="13" xfId="0" applyNumberFormat="1" applyFont="1" applyFill="1" applyBorder="1" applyAlignment="1">
      <alignment horizontal="right" vertical="center"/>
    </xf>
    <xf numFmtId="0" fontId="25" fillId="33" borderId="10" xfId="0" applyFont="1" applyFill="1" applyBorder="1" applyAlignment="1">
      <alignment horizontal="left" vertical="center"/>
    </xf>
    <xf numFmtId="3" fontId="29" fillId="33" borderId="10" xfId="0" applyNumberFormat="1" applyFont="1" applyFill="1" applyBorder="1">
      <alignment vertical="center"/>
    </xf>
    <xf numFmtId="3" fontId="25" fillId="33" borderId="10" xfId="0" applyNumberFormat="1" applyFont="1" applyFill="1" applyBorder="1" applyAlignment="1">
      <alignment horizontal="right" vertical="center"/>
    </xf>
    <xf numFmtId="0" fontId="25" fillId="33" borderId="17" xfId="0" applyFont="1" applyFill="1" applyBorder="1" applyAlignment="1">
      <alignment horizontal="left" vertical="center"/>
    </xf>
    <xf numFmtId="0" fontId="25" fillId="33" borderId="12" xfId="0" applyFont="1" applyFill="1" applyBorder="1">
      <alignment vertical="center"/>
    </xf>
    <xf numFmtId="0" fontId="25" fillId="33" borderId="18" xfId="0" applyFont="1" applyFill="1" applyBorder="1" applyAlignment="1">
      <alignment horizontal="left" vertical="center"/>
    </xf>
    <xf numFmtId="0" fontId="25" fillId="0" borderId="18" xfId="0" applyFont="1" applyBorder="1" applyAlignment="1">
      <alignment horizontal="left" vertical="center"/>
    </xf>
    <xf numFmtId="3" fontId="25" fillId="0" borderId="12" xfId="0" applyNumberFormat="1" applyFont="1" applyBorder="1">
      <alignment vertical="center"/>
    </xf>
    <xf numFmtId="0" fontId="25" fillId="0" borderId="0" xfId="0" applyFont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3" fontId="25" fillId="0" borderId="13" xfId="0" applyNumberFormat="1" applyFont="1" applyBorder="1" applyAlignment="1">
      <alignment horizontal="right" vertical="center"/>
    </xf>
    <xf numFmtId="0" fontId="25" fillId="0" borderId="10" xfId="0" applyFont="1" applyBorder="1" applyAlignment="1">
      <alignment horizontal="left" vertical="center"/>
    </xf>
    <xf numFmtId="3" fontId="25" fillId="0" borderId="10" xfId="0" applyNumberFormat="1" applyFont="1" applyBorder="1" applyAlignment="1">
      <alignment horizontal="right" vertical="center"/>
    </xf>
    <xf numFmtId="0" fontId="25" fillId="0" borderId="15" xfId="0" applyFont="1" applyBorder="1" applyAlignment="1">
      <alignment horizontal="left" vertical="center"/>
    </xf>
    <xf numFmtId="3" fontId="25" fillId="33" borderId="10" xfId="0" applyNumberFormat="1" applyFont="1" applyFill="1" applyBorder="1">
      <alignment vertical="center"/>
    </xf>
    <xf numFmtId="0" fontId="24" fillId="0" borderId="0" xfId="0" applyFont="1" applyAlignment="1">
      <alignment horizontal="right" vertical="center"/>
    </xf>
    <xf numFmtId="0" fontId="27" fillId="0" borderId="0" xfId="0" applyFont="1">
      <alignment vertical="center"/>
    </xf>
    <xf numFmtId="0" fontId="27" fillId="0" borderId="10" xfId="0" applyFont="1" applyBorder="1">
      <alignment vertical="center"/>
    </xf>
    <xf numFmtId="0" fontId="27" fillId="0" borderId="10" xfId="0" applyFont="1" applyBorder="1" applyAlignment="1">
      <alignment vertical="center" wrapText="1"/>
    </xf>
    <xf numFmtId="3" fontId="30" fillId="33" borderId="10" xfId="0" applyNumberFormat="1" applyFont="1" applyFill="1" applyBorder="1" applyAlignment="1">
      <alignment horizontal="right" vertical="center"/>
    </xf>
    <xf numFmtId="0" fontId="25" fillId="0" borderId="10" xfId="0" applyFont="1" applyBorder="1">
      <alignment vertical="center"/>
    </xf>
    <xf numFmtId="0" fontId="25" fillId="0" borderId="11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textRotation="255"/>
    </xf>
    <xf numFmtId="0" fontId="25" fillId="0" borderId="12" xfId="0" applyFont="1" applyBorder="1" applyAlignment="1">
      <alignment horizontal="center" vertical="center" textRotation="255"/>
    </xf>
    <xf numFmtId="0" fontId="25" fillId="0" borderId="13" xfId="0" applyFont="1" applyBorder="1" applyAlignment="1">
      <alignment horizontal="center" vertical="center" textRotation="255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workbookViewId="0">
      <selection activeCell="F19" sqref="F19"/>
    </sheetView>
  </sheetViews>
  <sheetFormatPr defaultRowHeight="18.75" x14ac:dyDescent="0.4"/>
  <cols>
    <col min="2" max="2" width="9" style="9"/>
    <col min="3" max="3" width="20.375" style="9" customWidth="1"/>
    <col min="4" max="4" width="10.875" style="9" bestFit="1" customWidth="1"/>
    <col min="5" max="5" width="20.375" style="9" customWidth="1"/>
    <col min="6" max="6" width="11.5" style="9" customWidth="1"/>
  </cols>
  <sheetData>
    <row r="1" spans="1:7" x14ac:dyDescent="0.45">
      <c r="D1" s="34"/>
    </row>
    <row r="2" spans="1:7" ht="19.5" x14ac:dyDescent="0.45">
      <c r="A2" s="2"/>
      <c r="B2" s="35"/>
      <c r="C2" s="36"/>
      <c r="D2" s="37"/>
      <c r="E2" s="36"/>
      <c r="F2" s="36"/>
      <c r="G2" s="3"/>
    </row>
    <row r="3" spans="1:7" ht="19.5" x14ac:dyDescent="0.45">
      <c r="A3" s="2"/>
      <c r="B3" s="36"/>
      <c r="C3" s="36"/>
      <c r="D3" s="37"/>
      <c r="E3" s="36"/>
      <c r="F3" s="36"/>
      <c r="G3" s="3"/>
    </row>
    <row r="4" spans="1:7" ht="19.5" x14ac:dyDescent="0.45">
      <c r="A4" s="2"/>
      <c r="B4" s="36"/>
      <c r="C4" s="36"/>
      <c r="D4" s="37"/>
      <c r="E4" s="36"/>
      <c r="F4" s="36"/>
      <c r="G4" s="3"/>
    </row>
    <row r="5" spans="1:7" ht="19.5" x14ac:dyDescent="0.45">
      <c r="A5" s="2"/>
      <c r="B5" s="11" t="s">
        <v>0</v>
      </c>
      <c r="C5" s="12"/>
      <c r="D5" s="34"/>
      <c r="E5" s="12"/>
      <c r="F5" s="12"/>
      <c r="G5" s="3"/>
    </row>
    <row r="6" spans="1:7" ht="19.5" x14ac:dyDescent="0.45">
      <c r="A6" s="2"/>
      <c r="B6" s="38"/>
      <c r="C6" s="11"/>
      <c r="D6" s="37"/>
      <c r="E6" s="11"/>
      <c r="F6" s="11"/>
      <c r="G6" s="3"/>
    </row>
    <row r="7" spans="1:7" x14ac:dyDescent="0.4">
      <c r="A7" s="2"/>
      <c r="B7" s="69"/>
      <c r="C7" s="71" t="s">
        <v>1</v>
      </c>
      <c r="D7" s="72"/>
      <c r="E7" s="71" t="s">
        <v>2</v>
      </c>
      <c r="F7" s="72"/>
      <c r="G7" s="3"/>
    </row>
    <row r="8" spans="1:7" x14ac:dyDescent="0.4">
      <c r="A8" s="2"/>
      <c r="B8" s="70"/>
      <c r="C8" s="39" t="s">
        <v>3</v>
      </c>
      <c r="D8" s="39" t="s">
        <v>4</v>
      </c>
      <c r="E8" s="39" t="s">
        <v>3</v>
      </c>
      <c r="F8" s="39" t="s">
        <v>4</v>
      </c>
      <c r="G8" s="3"/>
    </row>
    <row r="9" spans="1:7" x14ac:dyDescent="0.4">
      <c r="A9" s="2"/>
      <c r="B9" s="73" t="s">
        <v>5</v>
      </c>
      <c r="C9" s="40" t="s">
        <v>6</v>
      </c>
      <c r="D9" s="41">
        <v>1026109</v>
      </c>
      <c r="E9" s="40" t="s">
        <v>7</v>
      </c>
      <c r="F9" s="42">
        <v>1210885</v>
      </c>
      <c r="G9" s="4"/>
    </row>
    <row r="10" spans="1:7" x14ac:dyDescent="0.4">
      <c r="A10" s="2"/>
      <c r="B10" s="74"/>
      <c r="C10" s="43" t="s">
        <v>8</v>
      </c>
      <c r="D10" s="44">
        <v>800000</v>
      </c>
      <c r="E10" s="43" t="s">
        <v>9</v>
      </c>
      <c r="F10" s="45">
        <v>488000</v>
      </c>
      <c r="G10" s="3"/>
    </row>
    <row r="11" spans="1:7" x14ac:dyDescent="0.4">
      <c r="A11" s="2"/>
      <c r="B11" s="74"/>
      <c r="C11" s="43"/>
      <c r="D11" s="44"/>
      <c r="E11" s="43" t="s">
        <v>10</v>
      </c>
      <c r="F11" s="45">
        <v>10000</v>
      </c>
      <c r="G11" s="3"/>
    </row>
    <row r="12" spans="1:7" x14ac:dyDescent="0.4">
      <c r="A12" s="2"/>
      <c r="B12" s="74"/>
      <c r="C12" s="43"/>
      <c r="D12" s="45"/>
      <c r="E12" s="46" t="s">
        <v>11</v>
      </c>
      <c r="F12" s="47">
        <v>11000</v>
      </c>
      <c r="G12" s="3"/>
    </row>
    <row r="13" spans="1:7" x14ac:dyDescent="0.25">
      <c r="A13" s="2"/>
      <c r="B13" s="75"/>
      <c r="C13" s="48" t="s">
        <v>12</v>
      </c>
      <c r="D13" s="49">
        <f>SUM(D9:D10)</f>
        <v>1826109</v>
      </c>
      <c r="E13" s="48" t="s">
        <v>13</v>
      </c>
      <c r="F13" s="50">
        <f>SUM(F9:F12)</f>
        <v>1719885</v>
      </c>
      <c r="G13" s="5"/>
    </row>
    <row r="14" spans="1:7" x14ac:dyDescent="0.25">
      <c r="A14" s="2"/>
      <c r="B14" s="73" t="s">
        <v>14</v>
      </c>
      <c r="C14" s="40" t="s">
        <v>15</v>
      </c>
      <c r="D14" s="42">
        <v>400000</v>
      </c>
      <c r="E14" s="51" t="s">
        <v>15</v>
      </c>
      <c r="F14" s="42">
        <v>162500</v>
      </c>
      <c r="G14" s="6"/>
    </row>
    <row r="15" spans="1:7" x14ac:dyDescent="0.4">
      <c r="A15" s="2"/>
      <c r="B15" s="74"/>
      <c r="C15" s="43" t="s">
        <v>16</v>
      </c>
      <c r="D15" s="45">
        <v>250000</v>
      </c>
      <c r="E15" s="43" t="s">
        <v>16</v>
      </c>
      <c r="F15" s="45">
        <v>281076</v>
      </c>
      <c r="G15" s="3"/>
    </row>
    <row r="16" spans="1:7" x14ac:dyDescent="0.4">
      <c r="A16" s="2"/>
      <c r="B16" s="74"/>
      <c r="C16" s="52" t="s">
        <v>17</v>
      </c>
      <c r="D16" s="45">
        <v>140000</v>
      </c>
      <c r="E16" s="43" t="s">
        <v>17</v>
      </c>
      <c r="F16" s="45">
        <v>67980</v>
      </c>
      <c r="G16" s="4"/>
    </row>
    <row r="17" spans="1:7" x14ac:dyDescent="0.4">
      <c r="A17" s="2"/>
      <c r="B17" s="74"/>
      <c r="C17" s="52"/>
      <c r="D17" s="45"/>
      <c r="E17" s="53" t="s">
        <v>18</v>
      </c>
      <c r="F17" s="45">
        <v>77000</v>
      </c>
      <c r="G17" s="4"/>
    </row>
    <row r="18" spans="1:7" x14ac:dyDescent="0.4">
      <c r="A18" s="2"/>
      <c r="B18" s="74"/>
      <c r="C18" s="43" t="s">
        <v>19</v>
      </c>
      <c r="D18" s="45">
        <v>10000</v>
      </c>
      <c r="E18" s="54" t="s">
        <v>19</v>
      </c>
      <c r="F18" s="55">
        <v>1935</v>
      </c>
      <c r="G18" s="3"/>
    </row>
    <row r="19" spans="1:7" x14ac:dyDescent="0.4">
      <c r="A19" s="2"/>
      <c r="B19" s="74"/>
      <c r="C19" s="43" t="s">
        <v>20</v>
      </c>
      <c r="D19" s="45">
        <v>1026109</v>
      </c>
      <c r="E19" s="56" t="s">
        <v>20</v>
      </c>
      <c r="F19" s="55">
        <v>1129394</v>
      </c>
      <c r="G19" s="3"/>
    </row>
    <row r="20" spans="1:7" x14ac:dyDescent="0.4">
      <c r="A20" s="2"/>
      <c r="B20" s="74"/>
      <c r="C20" s="46"/>
      <c r="D20" s="47"/>
      <c r="E20" s="57"/>
      <c r="F20" s="58"/>
      <c r="G20" s="3"/>
    </row>
    <row r="21" spans="1:7" x14ac:dyDescent="0.4">
      <c r="A21" s="1"/>
      <c r="B21" s="75"/>
      <c r="C21" s="59" t="s">
        <v>13</v>
      </c>
      <c r="D21" s="60">
        <f>SUM(D14:D19)</f>
        <v>1826109</v>
      </c>
      <c r="E21" s="61" t="s">
        <v>13</v>
      </c>
      <c r="F21" s="62">
        <f>SUM(F14:F20)</f>
        <v>1719885</v>
      </c>
    </row>
    <row r="22" spans="1:7" x14ac:dyDescent="0.45">
      <c r="A22" s="1"/>
      <c r="D22" s="34"/>
    </row>
    <row r="23" spans="1:7" x14ac:dyDescent="0.45">
      <c r="A23" s="1"/>
      <c r="D23" s="34"/>
    </row>
    <row r="24" spans="1:7" x14ac:dyDescent="0.45">
      <c r="A24" s="1"/>
      <c r="B24" s="9" t="s">
        <v>21</v>
      </c>
      <c r="D24" s="34"/>
    </row>
    <row r="25" spans="1:7" x14ac:dyDescent="0.45">
      <c r="A25" s="1"/>
      <c r="B25" s="9" t="s">
        <v>22</v>
      </c>
      <c r="D25" s="34"/>
    </row>
    <row r="26" spans="1:7" x14ac:dyDescent="0.45">
      <c r="A26" s="1"/>
      <c r="D26" s="34"/>
    </row>
    <row r="27" spans="1:7" x14ac:dyDescent="0.45">
      <c r="A27" s="1"/>
      <c r="D27" s="34"/>
    </row>
    <row r="28" spans="1:7" x14ac:dyDescent="0.45">
      <c r="A28" s="1"/>
      <c r="D28" s="34" t="s">
        <v>23</v>
      </c>
      <c r="E28" s="9" t="s">
        <v>24</v>
      </c>
    </row>
    <row r="29" spans="1:7" x14ac:dyDescent="0.45">
      <c r="A29" s="1"/>
      <c r="D29" s="34"/>
    </row>
    <row r="30" spans="1:7" x14ac:dyDescent="0.45">
      <c r="A30" s="1"/>
      <c r="D30" s="34"/>
    </row>
    <row r="31" spans="1:7" x14ac:dyDescent="0.45">
      <c r="A31" s="1"/>
      <c r="D31" s="34"/>
      <c r="E31" s="9" t="s">
        <v>25</v>
      </c>
      <c r="F31" s="63" t="s">
        <v>26</v>
      </c>
    </row>
    <row r="32" spans="1:7" x14ac:dyDescent="0.45">
      <c r="A32" s="1"/>
      <c r="D32" s="34"/>
    </row>
    <row r="33" spans="4:4" x14ac:dyDescent="0.45">
      <c r="D33" s="34"/>
    </row>
    <row r="34" spans="4:4" x14ac:dyDescent="0.45">
      <c r="D34" s="34"/>
    </row>
  </sheetData>
  <mergeCells count="5">
    <mergeCell ref="B7:B8"/>
    <mergeCell ref="C7:D7"/>
    <mergeCell ref="E7:F7"/>
    <mergeCell ref="B9:B13"/>
    <mergeCell ref="B14:B21"/>
  </mergeCells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topLeftCell="A16" workbookViewId="0">
      <selection activeCell="D23" sqref="D23"/>
    </sheetView>
  </sheetViews>
  <sheetFormatPr defaultRowHeight="18.75" x14ac:dyDescent="0.4"/>
  <cols>
    <col min="2" max="2" width="9" style="9"/>
    <col min="3" max="3" width="20.125" style="9" customWidth="1"/>
    <col min="4" max="4" width="44.125" style="9" customWidth="1"/>
    <col min="5" max="5" width="12.625" style="9" customWidth="1"/>
  </cols>
  <sheetData>
    <row r="1" spans="1:5" x14ac:dyDescent="0.4">
      <c r="A1" s="1"/>
      <c r="D1" s="10"/>
      <c r="E1" s="10"/>
    </row>
    <row r="2" spans="1:5" x14ac:dyDescent="0.45">
      <c r="A2" s="1"/>
      <c r="B2" s="11" t="s">
        <v>27</v>
      </c>
      <c r="D2" s="12"/>
      <c r="E2" s="12"/>
    </row>
    <row r="3" spans="1:5" x14ac:dyDescent="0.45">
      <c r="A3" s="1"/>
      <c r="B3" s="13"/>
      <c r="D3" s="14"/>
      <c r="E3" s="12"/>
    </row>
    <row r="4" spans="1:5" x14ac:dyDescent="0.4">
      <c r="A4" s="1"/>
      <c r="B4" s="76" t="s">
        <v>28</v>
      </c>
      <c r="C4" s="15" t="s">
        <v>3</v>
      </c>
      <c r="D4" s="15" t="s">
        <v>29</v>
      </c>
      <c r="E4" s="15" t="s">
        <v>30</v>
      </c>
    </row>
    <row r="5" spans="1:5" x14ac:dyDescent="0.45">
      <c r="A5" s="1"/>
      <c r="B5" s="77"/>
      <c r="C5" s="16" t="s">
        <v>31</v>
      </c>
      <c r="D5" s="17" t="s">
        <v>32</v>
      </c>
      <c r="E5" s="18">
        <v>1210885</v>
      </c>
    </row>
    <row r="6" spans="1:5" ht="46.5" customHeight="1" x14ac:dyDescent="0.45">
      <c r="A6" s="1"/>
      <c r="B6" s="77"/>
      <c r="C6" s="16" t="s">
        <v>33</v>
      </c>
      <c r="D6" s="19" t="s">
        <v>34</v>
      </c>
      <c r="E6" s="18">
        <v>488000</v>
      </c>
    </row>
    <row r="7" spans="1:5" ht="36.75" customHeight="1" x14ac:dyDescent="0.45">
      <c r="A7" s="1"/>
      <c r="B7" s="77"/>
      <c r="C7" s="16" t="s">
        <v>10</v>
      </c>
      <c r="D7" s="19" t="s">
        <v>35</v>
      </c>
      <c r="E7" s="18">
        <v>10000</v>
      </c>
    </row>
    <row r="8" spans="1:5" ht="24.75" customHeight="1" x14ac:dyDescent="0.45">
      <c r="A8" s="1"/>
      <c r="B8" s="77"/>
      <c r="C8" s="16" t="s">
        <v>36</v>
      </c>
      <c r="D8" s="19" t="s">
        <v>37</v>
      </c>
      <c r="E8" s="18">
        <v>11000</v>
      </c>
    </row>
    <row r="9" spans="1:5" x14ac:dyDescent="0.45">
      <c r="A9" s="1"/>
      <c r="B9" s="78"/>
      <c r="C9" s="16" t="s">
        <v>12</v>
      </c>
      <c r="D9" s="20"/>
      <c r="E9" s="21">
        <f>SUM(E4:E8)</f>
        <v>1719885</v>
      </c>
    </row>
    <row r="10" spans="1:5" x14ac:dyDescent="0.4">
      <c r="A10" s="1"/>
      <c r="B10" s="22"/>
      <c r="C10" s="23"/>
      <c r="D10" s="24"/>
      <c r="E10" s="25"/>
    </row>
    <row r="11" spans="1:5" x14ac:dyDescent="0.4">
      <c r="A11" s="1"/>
      <c r="B11" s="76" t="s">
        <v>38</v>
      </c>
      <c r="C11" s="15" t="s">
        <v>3</v>
      </c>
      <c r="D11" s="15" t="s">
        <v>29</v>
      </c>
      <c r="E11" s="26" t="s">
        <v>30</v>
      </c>
    </row>
    <row r="12" spans="1:5" ht="183.95" customHeight="1" x14ac:dyDescent="0.45">
      <c r="A12" s="1"/>
      <c r="B12" s="77"/>
      <c r="C12" s="27" t="s">
        <v>39</v>
      </c>
      <c r="D12" s="19" t="s">
        <v>40</v>
      </c>
      <c r="E12" s="18">
        <v>162500</v>
      </c>
    </row>
    <row r="13" spans="1:5" ht="119.25" customHeight="1" x14ac:dyDescent="0.45">
      <c r="A13" s="1"/>
      <c r="B13" s="77"/>
      <c r="C13" s="16" t="s">
        <v>16</v>
      </c>
      <c r="D13" s="28" t="s">
        <v>41</v>
      </c>
      <c r="E13" s="18">
        <v>281076</v>
      </c>
    </row>
    <row r="14" spans="1:5" ht="105.6" customHeight="1" x14ac:dyDescent="0.45">
      <c r="A14" s="1"/>
      <c r="B14" s="77"/>
      <c r="C14" s="16" t="s">
        <v>17</v>
      </c>
      <c r="D14" s="19" t="s">
        <v>42</v>
      </c>
      <c r="E14" s="18">
        <v>67980</v>
      </c>
    </row>
    <row r="15" spans="1:5" ht="105.6" customHeight="1" x14ac:dyDescent="0.45">
      <c r="A15" s="1"/>
      <c r="B15" s="77"/>
      <c r="C15" s="16" t="s">
        <v>18</v>
      </c>
      <c r="D15" s="19" t="s">
        <v>43</v>
      </c>
      <c r="E15" s="18">
        <v>77000</v>
      </c>
    </row>
    <row r="16" spans="1:5" ht="82.5" customHeight="1" x14ac:dyDescent="0.45">
      <c r="A16" s="1"/>
      <c r="B16" s="77"/>
      <c r="C16" s="16" t="s">
        <v>19</v>
      </c>
      <c r="D16" s="19" t="s">
        <v>44</v>
      </c>
      <c r="E16" s="18">
        <v>1935</v>
      </c>
    </row>
    <row r="17" spans="1:5" x14ac:dyDescent="0.45">
      <c r="A17" s="1"/>
      <c r="B17" s="29"/>
      <c r="C17" s="17" t="s">
        <v>20</v>
      </c>
      <c r="D17" s="68" t="s">
        <v>45</v>
      </c>
      <c r="E17" s="30">
        <v>1129394</v>
      </c>
    </row>
    <row r="18" spans="1:5" x14ac:dyDescent="0.45">
      <c r="A18" s="1"/>
      <c r="B18" s="31"/>
      <c r="C18" s="32" t="s">
        <v>12</v>
      </c>
      <c r="D18" s="17"/>
      <c r="E18" s="33">
        <f>SUM(E12:E17)</f>
        <v>1719885</v>
      </c>
    </row>
    <row r="19" spans="1:5" x14ac:dyDescent="0.4">
      <c r="A19" s="1"/>
    </row>
  </sheetData>
  <mergeCells count="2">
    <mergeCell ref="B4:B9"/>
    <mergeCell ref="B11:B16"/>
  </mergeCells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0"/>
  <sheetViews>
    <sheetView tabSelected="1" topLeftCell="A10" workbookViewId="0">
      <selection activeCell="K83" sqref="K83"/>
    </sheetView>
  </sheetViews>
  <sheetFormatPr defaultRowHeight="18.75" x14ac:dyDescent="0.4"/>
  <cols>
    <col min="1" max="1" width="7.75" style="64" customWidth="1"/>
    <col min="2" max="2" width="4.125" style="64" customWidth="1"/>
    <col min="3" max="3" width="7.125" style="64" customWidth="1"/>
    <col min="4" max="4" width="4.25" style="64" customWidth="1"/>
    <col min="5" max="5" width="7" style="64" customWidth="1"/>
    <col min="6" max="6" width="19.625" style="64" customWidth="1"/>
    <col min="7" max="7" width="16.5" style="64" customWidth="1"/>
    <col min="8" max="8" width="7.75" style="64" customWidth="1"/>
    <col min="9" max="9" width="10.875" style="64" customWidth="1"/>
  </cols>
  <sheetData>
    <row r="1" spans="1:9" s="1" customFormat="1" ht="15" x14ac:dyDescent="0.4">
      <c r="A1" s="64"/>
      <c r="B1" s="64"/>
      <c r="C1" s="64"/>
      <c r="D1" s="64"/>
      <c r="E1" s="64"/>
      <c r="F1" s="64"/>
      <c r="G1" s="64"/>
      <c r="H1" s="64"/>
      <c r="I1" s="64"/>
    </row>
    <row r="2" spans="1:9" s="1" customFormat="1" ht="15" x14ac:dyDescent="0.4">
      <c r="A2" s="64"/>
      <c r="B2" s="79" t="s">
        <v>46</v>
      </c>
      <c r="C2" s="79"/>
      <c r="D2" s="79"/>
      <c r="E2" s="79"/>
      <c r="F2" s="79"/>
      <c r="G2" s="64"/>
      <c r="H2" s="64"/>
      <c r="I2" s="64"/>
    </row>
    <row r="3" spans="1:9" s="1" customFormat="1" ht="15" x14ac:dyDescent="0.4">
      <c r="A3" s="64"/>
      <c r="B3" s="64"/>
      <c r="C3" s="64"/>
      <c r="D3" s="64"/>
      <c r="E3" s="64"/>
      <c r="F3" s="64"/>
      <c r="G3" s="64"/>
      <c r="H3" s="64"/>
      <c r="I3" s="64"/>
    </row>
    <row r="4" spans="1:9" s="7" customFormat="1" ht="30" x14ac:dyDescent="0.4">
      <c r="A4" s="65" t="s">
        <v>47</v>
      </c>
      <c r="B4" s="66" t="s">
        <v>48</v>
      </c>
      <c r="C4" s="65" t="s">
        <v>49</v>
      </c>
      <c r="D4" s="66" t="s">
        <v>50</v>
      </c>
      <c r="E4" s="65" t="s">
        <v>51</v>
      </c>
      <c r="F4" s="65" t="s">
        <v>3</v>
      </c>
      <c r="G4" s="65" t="s">
        <v>52</v>
      </c>
      <c r="H4" s="65" t="s">
        <v>53</v>
      </c>
      <c r="I4" s="65" t="s">
        <v>54</v>
      </c>
    </row>
    <row r="5" spans="1:9" s="7" customFormat="1" ht="15" x14ac:dyDescent="0.4">
      <c r="A5" s="65">
        <v>20220401</v>
      </c>
      <c r="B5" s="65"/>
      <c r="C5" s="65"/>
      <c r="D5" s="65"/>
      <c r="E5" s="65"/>
      <c r="F5" s="65"/>
      <c r="G5" s="65"/>
      <c r="H5" s="67">
        <v>1210885</v>
      </c>
      <c r="I5" s="65"/>
    </row>
    <row r="6" spans="1:9" s="8" customFormat="1" ht="30" x14ac:dyDescent="0.4">
      <c r="A6" s="65">
        <v>20220420</v>
      </c>
      <c r="B6" s="65"/>
      <c r="C6" s="65"/>
      <c r="D6" s="65">
        <v>1</v>
      </c>
      <c r="E6" s="65">
        <v>77000</v>
      </c>
      <c r="F6" s="65" t="s">
        <v>55</v>
      </c>
      <c r="G6" s="65" t="s">
        <v>56</v>
      </c>
      <c r="H6" s="65">
        <v>1133885</v>
      </c>
      <c r="I6" s="66" t="s">
        <v>57</v>
      </c>
    </row>
    <row r="7" spans="1:9" s="1" customFormat="1" ht="15" x14ac:dyDescent="0.4">
      <c r="A7" s="65">
        <v>20220420</v>
      </c>
      <c r="B7" s="65"/>
      <c r="C7" s="65"/>
      <c r="D7" s="65"/>
      <c r="E7" s="65">
        <v>165</v>
      </c>
      <c r="F7" s="65" t="s">
        <v>58</v>
      </c>
      <c r="G7" s="65"/>
      <c r="H7" s="65">
        <v>1133720</v>
      </c>
      <c r="I7" s="65"/>
    </row>
    <row r="8" spans="1:9" s="1" customFormat="1" ht="30" x14ac:dyDescent="0.4">
      <c r="A8" s="65">
        <v>20220515</v>
      </c>
      <c r="B8" s="65"/>
      <c r="C8" s="65"/>
      <c r="D8" s="65">
        <v>1</v>
      </c>
      <c r="E8" s="65">
        <v>28380</v>
      </c>
      <c r="F8" s="65" t="s">
        <v>55</v>
      </c>
      <c r="G8" s="65" t="s">
        <v>59</v>
      </c>
      <c r="H8" s="65">
        <v>1105340</v>
      </c>
      <c r="I8" s="66" t="s">
        <v>60</v>
      </c>
    </row>
    <row r="9" spans="1:9" s="1" customFormat="1" ht="15" x14ac:dyDescent="0.4">
      <c r="A9" s="65">
        <v>20220515</v>
      </c>
      <c r="B9" s="65"/>
      <c r="C9" s="65"/>
      <c r="D9" s="65"/>
      <c r="E9" s="65">
        <v>165</v>
      </c>
      <c r="F9" s="65" t="s">
        <v>58</v>
      </c>
      <c r="G9" s="65"/>
      <c r="H9" s="65">
        <v>1105175</v>
      </c>
      <c r="I9" s="65"/>
    </row>
    <row r="10" spans="1:9" s="1" customFormat="1" ht="15" x14ac:dyDescent="0.4">
      <c r="A10" s="65">
        <v>20220913</v>
      </c>
      <c r="B10" s="65">
        <v>1</v>
      </c>
      <c r="C10" s="65">
        <v>8000</v>
      </c>
      <c r="D10" s="65"/>
      <c r="E10" s="65"/>
      <c r="F10" s="65" t="s">
        <v>61</v>
      </c>
      <c r="G10" s="65" t="s">
        <v>9</v>
      </c>
      <c r="H10" s="65">
        <v>1113175</v>
      </c>
      <c r="I10" s="65"/>
    </row>
    <row r="11" spans="1:9" s="1" customFormat="1" ht="15" x14ac:dyDescent="0.4">
      <c r="A11" s="65">
        <v>20220913</v>
      </c>
      <c r="B11" s="65">
        <v>1</v>
      </c>
      <c r="C11" s="65">
        <v>8000</v>
      </c>
      <c r="D11" s="65"/>
      <c r="E11" s="65"/>
      <c r="F11" s="65" t="s">
        <v>62</v>
      </c>
      <c r="G11" s="65" t="s">
        <v>9</v>
      </c>
      <c r="H11" s="65">
        <v>1121175</v>
      </c>
      <c r="I11" s="65"/>
    </row>
    <row r="12" spans="1:9" s="1" customFormat="1" ht="15" x14ac:dyDescent="0.4">
      <c r="A12" s="65">
        <v>20220914</v>
      </c>
      <c r="B12" s="65">
        <v>1</v>
      </c>
      <c r="C12" s="65">
        <v>8000</v>
      </c>
      <c r="D12" s="65"/>
      <c r="E12" s="65"/>
      <c r="F12" s="65" t="s">
        <v>61</v>
      </c>
      <c r="G12" s="65" t="s">
        <v>9</v>
      </c>
      <c r="H12" s="65">
        <v>1129175</v>
      </c>
      <c r="I12" s="65"/>
    </row>
    <row r="13" spans="1:9" s="1" customFormat="1" ht="15" x14ac:dyDescent="0.4">
      <c r="A13" s="65">
        <v>20220914</v>
      </c>
      <c r="B13" s="65">
        <v>1</v>
      </c>
      <c r="C13" s="65">
        <v>8000</v>
      </c>
      <c r="D13" s="65"/>
      <c r="E13" s="65"/>
      <c r="F13" s="65" t="s">
        <v>63</v>
      </c>
      <c r="G13" s="65" t="s">
        <v>9</v>
      </c>
      <c r="H13" s="65">
        <v>1137175</v>
      </c>
      <c r="I13" s="65"/>
    </row>
    <row r="14" spans="1:9" s="1" customFormat="1" ht="15" x14ac:dyDescent="0.4">
      <c r="A14" s="65">
        <v>20220927</v>
      </c>
      <c r="B14" s="65">
        <v>1</v>
      </c>
      <c r="C14" s="65">
        <v>8000</v>
      </c>
      <c r="D14" s="65"/>
      <c r="E14" s="65"/>
      <c r="F14" s="65" t="s">
        <v>61</v>
      </c>
      <c r="G14" s="65" t="s">
        <v>9</v>
      </c>
      <c r="H14" s="65">
        <v>1145175</v>
      </c>
      <c r="I14" s="65"/>
    </row>
    <row r="15" spans="1:9" s="1" customFormat="1" ht="15" x14ac:dyDescent="0.4">
      <c r="A15" s="65">
        <v>20220929</v>
      </c>
      <c r="B15" s="65">
        <v>1</v>
      </c>
      <c r="C15" s="65">
        <v>8000</v>
      </c>
      <c r="D15" s="65"/>
      <c r="E15" s="65"/>
      <c r="F15" s="65" t="s">
        <v>61</v>
      </c>
      <c r="G15" s="65" t="s">
        <v>9</v>
      </c>
      <c r="H15" s="65">
        <v>1153175</v>
      </c>
      <c r="I15" s="65"/>
    </row>
    <row r="16" spans="1:9" s="1" customFormat="1" ht="15" x14ac:dyDescent="0.4">
      <c r="A16" s="65">
        <v>20220929</v>
      </c>
      <c r="B16" s="65">
        <v>2</v>
      </c>
      <c r="C16" s="65">
        <v>16000</v>
      </c>
      <c r="D16" s="65"/>
      <c r="E16" s="65"/>
      <c r="F16" s="65" t="s">
        <v>64</v>
      </c>
      <c r="G16" s="65" t="s">
        <v>9</v>
      </c>
      <c r="H16" s="65">
        <v>1169175</v>
      </c>
      <c r="I16" s="65"/>
    </row>
    <row r="17" spans="1:9" s="1" customFormat="1" ht="15" x14ac:dyDescent="0.4">
      <c r="A17" s="65">
        <v>20221001</v>
      </c>
      <c r="B17" s="65">
        <v>1</v>
      </c>
      <c r="C17" s="65">
        <v>8000</v>
      </c>
      <c r="D17" s="65"/>
      <c r="E17" s="65"/>
      <c r="F17" s="65" t="s">
        <v>63</v>
      </c>
      <c r="G17" s="65" t="s">
        <v>9</v>
      </c>
      <c r="H17" s="65">
        <v>1177175</v>
      </c>
      <c r="I17" s="65"/>
    </row>
    <row r="18" spans="1:9" s="1" customFormat="1" ht="15" x14ac:dyDescent="0.4">
      <c r="A18" s="65">
        <v>20221001</v>
      </c>
      <c r="B18" s="65">
        <v>1</v>
      </c>
      <c r="C18" s="65">
        <v>4000</v>
      </c>
      <c r="D18" s="65"/>
      <c r="E18" s="65"/>
      <c r="F18" s="65" t="s">
        <v>64</v>
      </c>
      <c r="G18" s="65" t="s">
        <v>9</v>
      </c>
      <c r="H18" s="65">
        <v>1181175</v>
      </c>
      <c r="I18" s="65"/>
    </row>
    <row r="19" spans="1:9" s="1" customFormat="1" ht="15" x14ac:dyDescent="0.4">
      <c r="A19" s="65">
        <v>20221001</v>
      </c>
      <c r="B19" s="65">
        <v>1</v>
      </c>
      <c r="C19" s="65">
        <v>4000</v>
      </c>
      <c r="D19" s="65"/>
      <c r="E19" s="65"/>
      <c r="F19" s="65" t="s">
        <v>61</v>
      </c>
      <c r="G19" s="65" t="s">
        <v>9</v>
      </c>
      <c r="H19" s="65">
        <v>1185175</v>
      </c>
      <c r="I19" s="65"/>
    </row>
    <row r="20" spans="1:9" s="1" customFormat="1" ht="15" x14ac:dyDescent="0.4">
      <c r="A20" s="65">
        <v>20221003</v>
      </c>
      <c r="B20" s="65">
        <v>1</v>
      </c>
      <c r="C20" s="65">
        <v>8000</v>
      </c>
      <c r="D20" s="65"/>
      <c r="E20" s="65"/>
      <c r="F20" s="65" t="s">
        <v>62</v>
      </c>
      <c r="G20" s="65" t="s">
        <v>9</v>
      </c>
      <c r="H20" s="65">
        <v>1193175</v>
      </c>
      <c r="I20" s="65"/>
    </row>
    <row r="21" spans="1:9" s="1" customFormat="1" ht="15" x14ac:dyDescent="0.4">
      <c r="A21" s="65">
        <v>20221003</v>
      </c>
      <c r="B21" s="65">
        <v>1</v>
      </c>
      <c r="C21" s="65">
        <v>8000</v>
      </c>
      <c r="D21" s="65"/>
      <c r="E21" s="65"/>
      <c r="F21" s="65" t="s">
        <v>63</v>
      </c>
      <c r="G21" s="65" t="s">
        <v>9</v>
      </c>
      <c r="H21" s="65">
        <v>1201175</v>
      </c>
      <c r="I21" s="65"/>
    </row>
    <row r="22" spans="1:9" s="1" customFormat="1" ht="15" x14ac:dyDescent="0.4">
      <c r="A22" s="65">
        <v>20221003</v>
      </c>
      <c r="B22" s="65">
        <v>1</v>
      </c>
      <c r="C22" s="65">
        <v>8000</v>
      </c>
      <c r="D22" s="65"/>
      <c r="E22" s="65"/>
      <c r="F22" s="65" t="s">
        <v>64</v>
      </c>
      <c r="G22" s="65" t="s">
        <v>9</v>
      </c>
      <c r="H22" s="65">
        <v>1209175</v>
      </c>
      <c r="I22" s="65"/>
    </row>
    <row r="23" spans="1:9" s="1" customFormat="1" ht="15" x14ac:dyDescent="0.4">
      <c r="A23" s="65">
        <v>20221004</v>
      </c>
      <c r="B23" s="65">
        <v>1</v>
      </c>
      <c r="C23" s="65">
        <v>8000</v>
      </c>
      <c r="D23" s="65"/>
      <c r="E23" s="65"/>
      <c r="F23" s="65" t="s">
        <v>62</v>
      </c>
      <c r="G23" s="65" t="s">
        <v>9</v>
      </c>
      <c r="H23" s="65">
        <v>1217175</v>
      </c>
      <c r="I23" s="65"/>
    </row>
    <row r="24" spans="1:9" s="1" customFormat="1" ht="15" x14ac:dyDescent="0.4">
      <c r="A24" s="65">
        <v>20221004</v>
      </c>
      <c r="B24" s="65">
        <v>1</v>
      </c>
      <c r="C24" s="65">
        <v>4000</v>
      </c>
      <c r="D24" s="65"/>
      <c r="E24" s="65"/>
      <c r="F24" s="65" t="s">
        <v>63</v>
      </c>
      <c r="G24" s="65" t="s">
        <v>9</v>
      </c>
      <c r="H24" s="65">
        <v>1221175</v>
      </c>
      <c r="I24" s="65"/>
    </row>
    <row r="25" spans="1:9" s="1" customFormat="1" ht="15" x14ac:dyDescent="0.4">
      <c r="A25" s="65">
        <v>20221004</v>
      </c>
      <c r="B25" s="65">
        <v>1</v>
      </c>
      <c r="C25" s="65">
        <v>8000</v>
      </c>
      <c r="D25" s="65"/>
      <c r="E25" s="65"/>
      <c r="F25" s="65" t="s">
        <v>64</v>
      </c>
      <c r="G25" s="65" t="s">
        <v>9</v>
      </c>
      <c r="H25" s="65">
        <v>1229175</v>
      </c>
      <c r="I25" s="65"/>
    </row>
    <row r="26" spans="1:9" s="1" customFormat="1" ht="15" x14ac:dyDescent="0.4">
      <c r="A26" s="65">
        <v>20221005</v>
      </c>
      <c r="B26" s="65">
        <v>1</v>
      </c>
      <c r="C26" s="65">
        <v>8000</v>
      </c>
      <c r="D26" s="65"/>
      <c r="E26" s="65"/>
      <c r="F26" s="65" t="s">
        <v>61</v>
      </c>
      <c r="G26" s="65" t="s">
        <v>9</v>
      </c>
      <c r="H26" s="65">
        <v>1237175</v>
      </c>
      <c r="I26" s="65"/>
    </row>
    <row r="27" spans="1:9" s="1" customFormat="1" ht="15" x14ac:dyDescent="0.4">
      <c r="A27" s="65">
        <v>20221008</v>
      </c>
      <c r="B27" s="65">
        <v>1</v>
      </c>
      <c r="C27" s="65">
        <v>4000</v>
      </c>
      <c r="D27" s="65"/>
      <c r="E27" s="65"/>
      <c r="F27" s="65" t="s">
        <v>61</v>
      </c>
      <c r="G27" s="65" t="s">
        <v>9</v>
      </c>
      <c r="H27" s="65">
        <v>1241175</v>
      </c>
      <c r="I27" s="65"/>
    </row>
    <row r="28" spans="1:9" s="1" customFormat="1" ht="15" x14ac:dyDescent="0.4">
      <c r="A28" s="65">
        <v>20221011</v>
      </c>
      <c r="B28" s="65">
        <v>1</v>
      </c>
      <c r="C28" s="65">
        <v>4000</v>
      </c>
      <c r="D28" s="65"/>
      <c r="E28" s="65"/>
      <c r="F28" s="65" t="s">
        <v>62</v>
      </c>
      <c r="G28" s="65" t="s">
        <v>9</v>
      </c>
      <c r="H28" s="65">
        <v>1245175</v>
      </c>
      <c r="I28" s="65"/>
    </row>
    <row r="29" spans="1:9" s="1" customFormat="1" ht="15" x14ac:dyDescent="0.4">
      <c r="A29" s="65">
        <v>20221011</v>
      </c>
      <c r="B29" s="65">
        <v>1</v>
      </c>
      <c r="C29" s="65">
        <v>8000</v>
      </c>
      <c r="D29" s="65"/>
      <c r="E29" s="65"/>
      <c r="F29" s="65" t="s">
        <v>63</v>
      </c>
      <c r="G29" s="65" t="s">
        <v>9</v>
      </c>
      <c r="H29" s="65">
        <v>1253175</v>
      </c>
      <c r="I29" s="65"/>
    </row>
    <row r="30" spans="1:9" s="1" customFormat="1" ht="15" x14ac:dyDescent="0.4">
      <c r="A30" s="65">
        <v>20221012</v>
      </c>
      <c r="B30" s="65">
        <v>1</v>
      </c>
      <c r="C30" s="65">
        <v>8000</v>
      </c>
      <c r="D30" s="65"/>
      <c r="E30" s="65"/>
      <c r="F30" s="65" t="s">
        <v>63</v>
      </c>
      <c r="G30" s="65" t="s">
        <v>9</v>
      </c>
      <c r="H30" s="65">
        <v>1261175</v>
      </c>
      <c r="I30" s="65"/>
    </row>
    <row r="31" spans="1:9" s="1" customFormat="1" ht="15" x14ac:dyDescent="0.4">
      <c r="A31" s="65">
        <v>20221019</v>
      </c>
      <c r="B31" s="65">
        <v>1</v>
      </c>
      <c r="C31" s="65">
        <v>8000</v>
      </c>
      <c r="D31" s="65"/>
      <c r="E31" s="65"/>
      <c r="F31" s="65" t="s">
        <v>61</v>
      </c>
      <c r="G31" s="65" t="s">
        <v>9</v>
      </c>
      <c r="H31" s="65">
        <v>1269175</v>
      </c>
      <c r="I31" s="65"/>
    </row>
    <row r="32" spans="1:9" s="1" customFormat="1" ht="15" x14ac:dyDescent="0.4">
      <c r="A32" s="65">
        <v>20221019</v>
      </c>
      <c r="B32" s="65">
        <v>1</v>
      </c>
      <c r="C32" s="65">
        <v>8000</v>
      </c>
      <c r="D32" s="65"/>
      <c r="E32" s="65"/>
      <c r="F32" s="65" t="s">
        <v>64</v>
      </c>
      <c r="G32" s="65" t="s">
        <v>9</v>
      </c>
      <c r="H32" s="65">
        <v>1277175</v>
      </c>
      <c r="I32" s="65"/>
    </row>
    <row r="33" spans="1:9" s="1" customFormat="1" ht="15" x14ac:dyDescent="0.4">
      <c r="A33" s="65">
        <v>20221020</v>
      </c>
      <c r="B33" s="65">
        <v>1</v>
      </c>
      <c r="C33" s="65">
        <v>2000</v>
      </c>
      <c r="D33" s="65"/>
      <c r="E33" s="65"/>
      <c r="F33" s="65" t="s">
        <v>63</v>
      </c>
      <c r="G33" s="65" t="s">
        <v>10</v>
      </c>
      <c r="H33" s="65">
        <v>1279175</v>
      </c>
      <c r="I33" s="65"/>
    </row>
    <row r="34" spans="1:9" s="1" customFormat="1" ht="15" x14ac:dyDescent="0.4">
      <c r="A34" s="65">
        <v>20221020</v>
      </c>
      <c r="B34" s="65">
        <v>1</v>
      </c>
      <c r="C34" s="65">
        <v>8000</v>
      </c>
      <c r="D34" s="65"/>
      <c r="E34" s="65"/>
      <c r="F34" s="65" t="s">
        <v>63</v>
      </c>
      <c r="G34" s="65" t="s">
        <v>9</v>
      </c>
      <c r="H34" s="65">
        <v>1287175</v>
      </c>
      <c r="I34" s="65"/>
    </row>
    <row r="35" spans="1:9" s="1" customFormat="1" ht="15" x14ac:dyDescent="0.4">
      <c r="A35" s="65">
        <v>20221020</v>
      </c>
      <c r="B35" s="65">
        <v>1</v>
      </c>
      <c r="C35" s="65">
        <v>8000</v>
      </c>
      <c r="D35" s="65"/>
      <c r="E35" s="65"/>
      <c r="F35" s="65" t="s">
        <v>64</v>
      </c>
      <c r="G35" s="65" t="s">
        <v>9</v>
      </c>
      <c r="H35" s="65">
        <v>1295175</v>
      </c>
      <c r="I35" s="65"/>
    </row>
    <row r="36" spans="1:9" s="1" customFormat="1" ht="15" x14ac:dyDescent="0.4">
      <c r="A36" s="65">
        <v>20221021</v>
      </c>
      <c r="B36" s="65">
        <v>1</v>
      </c>
      <c r="C36" s="65">
        <v>8000</v>
      </c>
      <c r="D36" s="65"/>
      <c r="E36" s="65"/>
      <c r="F36" s="65" t="s">
        <v>61</v>
      </c>
      <c r="G36" s="65" t="s">
        <v>9</v>
      </c>
      <c r="H36" s="65">
        <v>1303175</v>
      </c>
      <c r="I36" s="65"/>
    </row>
    <row r="37" spans="1:9" s="1" customFormat="1" ht="15" x14ac:dyDescent="0.4">
      <c r="A37" s="65">
        <v>20221021</v>
      </c>
      <c r="B37" s="65">
        <v>1</v>
      </c>
      <c r="C37" s="65">
        <v>8000</v>
      </c>
      <c r="D37" s="65"/>
      <c r="E37" s="65"/>
      <c r="F37" s="65" t="s">
        <v>63</v>
      </c>
      <c r="G37" s="65" t="s">
        <v>9</v>
      </c>
      <c r="H37" s="65">
        <v>1311175</v>
      </c>
      <c r="I37" s="65"/>
    </row>
    <row r="38" spans="1:9" s="1" customFormat="1" ht="15" x14ac:dyDescent="0.4">
      <c r="A38" s="65">
        <v>20221021</v>
      </c>
      <c r="B38" s="65">
        <v>1</v>
      </c>
      <c r="C38" s="65">
        <v>8000</v>
      </c>
      <c r="D38" s="65"/>
      <c r="E38" s="65"/>
      <c r="F38" s="65" t="s">
        <v>61</v>
      </c>
      <c r="G38" s="65" t="s">
        <v>9</v>
      </c>
      <c r="H38" s="65">
        <v>1319175</v>
      </c>
      <c r="I38" s="65"/>
    </row>
    <row r="39" spans="1:9" s="1" customFormat="1" ht="15" x14ac:dyDescent="0.4">
      <c r="A39" s="65">
        <v>20221023</v>
      </c>
      <c r="B39" s="65">
        <v>1</v>
      </c>
      <c r="C39" s="65">
        <v>8000</v>
      </c>
      <c r="D39" s="65"/>
      <c r="E39" s="65"/>
      <c r="F39" s="65" t="s">
        <v>63</v>
      </c>
      <c r="G39" s="65" t="s">
        <v>9</v>
      </c>
      <c r="H39" s="65">
        <v>1327175</v>
      </c>
      <c r="I39" s="65"/>
    </row>
    <row r="40" spans="1:9" s="1" customFormat="1" ht="15" x14ac:dyDescent="0.4">
      <c r="A40" s="65">
        <v>20221024</v>
      </c>
      <c r="B40" s="65">
        <v>1</v>
      </c>
      <c r="C40" s="65">
        <v>8000</v>
      </c>
      <c r="D40" s="65"/>
      <c r="E40" s="65"/>
      <c r="F40" s="65" t="s">
        <v>61</v>
      </c>
      <c r="G40" s="65" t="s">
        <v>9</v>
      </c>
      <c r="H40" s="65">
        <v>1335175</v>
      </c>
      <c r="I40" s="65"/>
    </row>
    <row r="41" spans="1:9" s="1" customFormat="1" ht="15" x14ac:dyDescent="0.4">
      <c r="A41" s="65">
        <v>20221024</v>
      </c>
      <c r="B41" s="65">
        <v>1</v>
      </c>
      <c r="C41" s="65">
        <v>8000</v>
      </c>
      <c r="D41" s="65"/>
      <c r="E41" s="65"/>
      <c r="F41" s="65" t="s">
        <v>61</v>
      </c>
      <c r="G41" s="65" t="s">
        <v>9</v>
      </c>
      <c r="H41" s="65">
        <v>1343175</v>
      </c>
      <c r="I41" s="65"/>
    </row>
    <row r="42" spans="1:9" s="1" customFormat="1" ht="15" x14ac:dyDescent="0.4">
      <c r="A42" s="65">
        <v>20221028</v>
      </c>
      <c r="B42" s="65">
        <v>1</v>
      </c>
      <c r="C42" s="65">
        <v>8000</v>
      </c>
      <c r="D42" s="65"/>
      <c r="E42" s="65"/>
      <c r="F42" s="65" t="s">
        <v>61</v>
      </c>
      <c r="G42" s="65" t="s">
        <v>9</v>
      </c>
      <c r="H42" s="65">
        <v>1351175</v>
      </c>
      <c r="I42" s="65"/>
    </row>
    <row r="43" spans="1:9" s="1" customFormat="1" ht="15" x14ac:dyDescent="0.4">
      <c r="A43" s="65">
        <v>20221028</v>
      </c>
      <c r="B43" s="65">
        <v>1</v>
      </c>
      <c r="C43" s="65">
        <v>8000</v>
      </c>
      <c r="D43" s="65"/>
      <c r="E43" s="65"/>
      <c r="F43" s="65" t="s">
        <v>61</v>
      </c>
      <c r="G43" s="65" t="s">
        <v>9</v>
      </c>
      <c r="H43" s="65">
        <v>1359175</v>
      </c>
      <c r="I43" s="65"/>
    </row>
    <row r="44" spans="1:9" s="1" customFormat="1" ht="15" x14ac:dyDescent="0.4">
      <c r="A44" s="65">
        <v>20221028</v>
      </c>
      <c r="B44" s="65">
        <v>1</v>
      </c>
      <c r="C44" s="65">
        <v>8000</v>
      </c>
      <c r="D44" s="65"/>
      <c r="E44" s="65"/>
      <c r="F44" s="65" t="s">
        <v>63</v>
      </c>
      <c r="G44" s="65" t="s">
        <v>9</v>
      </c>
      <c r="H44" s="65">
        <v>1367175</v>
      </c>
      <c r="I44" s="65"/>
    </row>
    <row r="45" spans="1:9" s="1" customFormat="1" ht="15" x14ac:dyDescent="0.4">
      <c r="A45" s="65">
        <v>20221028</v>
      </c>
      <c r="B45" s="65">
        <v>1</v>
      </c>
      <c r="C45" s="65">
        <v>8000</v>
      </c>
      <c r="D45" s="65"/>
      <c r="E45" s="65"/>
      <c r="F45" s="65" t="s">
        <v>62</v>
      </c>
      <c r="G45" s="65" t="s">
        <v>9</v>
      </c>
      <c r="H45" s="65">
        <v>1375175</v>
      </c>
      <c r="I45" s="65"/>
    </row>
    <row r="46" spans="1:9" s="1" customFormat="1" ht="15" x14ac:dyDescent="0.4">
      <c r="A46" s="65">
        <v>20221028</v>
      </c>
      <c r="B46" s="65">
        <v>1</v>
      </c>
      <c r="C46" s="65">
        <v>8000</v>
      </c>
      <c r="D46" s="65"/>
      <c r="E46" s="65"/>
      <c r="F46" s="65" t="s">
        <v>64</v>
      </c>
      <c r="G46" s="65" t="s">
        <v>9</v>
      </c>
      <c r="H46" s="65">
        <v>1383175</v>
      </c>
      <c r="I46" s="65"/>
    </row>
    <row r="47" spans="1:9" s="1" customFormat="1" ht="15" x14ac:dyDescent="0.4">
      <c r="A47" s="65">
        <v>20221031</v>
      </c>
      <c r="B47" s="65">
        <v>1</v>
      </c>
      <c r="C47" s="65">
        <v>2000</v>
      </c>
      <c r="D47" s="65"/>
      <c r="E47" s="65"/>
      <c r="F47" s="65" t="s">
        <v>61</v>
      </c>
      <c r="G47" s="65" t="s">
        <v>10</v>
      </c>
      <c r="H47" s="65">
        <v>1385175</v>
      </c>
      <c r="I47" s="65"/>
    </row>
    <row r="48" spans="1:9" s="1" customFormat="1" ht="15" x14ac:dyDescent="0.4">
      <c r="A48" s="65">
        <v>20221031</v>
      </c>
      <c r="B48" s="65">
        <v>1</v>
      </c>
      <c r="C48" s="65">
        <v>8000</v>
      </c>
      <c r="D48" s="65"/>
      <c r="E48" s="65"/>
      <c r="F48" s="65" t="s">
        <v>61</v>
      </c>
      <c r="G48" s="65" t="s">
        <v>9</v>
      </c>
      <c r="H48" s="65">
        <v>1393175</v>
      </c>
      <c r="I48" s="65"/>
    </row>
    <row r="49" spans="1:9" s="1" customFormat="1" ht="15" x14ac:dyDescent="0.4">
      <c r="A49" s="65">
        <v>20221031</v>
      </c>
      <c r="B49" s="65">
        <v>1</v>
      </c>
      <c r="C49" s="65">
        <v>8000</v>
      </c>
      <c r="D49" s="65"/>
      <c r="E49" s="65"/>
      <c r="F49" s="65" t="s">
        <v>63</v>
      </c>
      <c r="G49" s="65" t="s">
        <v>9</v>
      </c>
      <c r="H49" s="65">
        <v>1401175</v>
      </c>
      <c r="I49" s="65"/>
    </row>
    <row r="50" spans="1:9" s="1" customFormat="1" ht="15" x14ac:dyDescent="0.4">
      <c r="A50" s="65">
        <v>20221031</v>
      </c>
      <c r="B50" s="65">
        <v>1</v>
      </c>
      <c r="C50" s="65">
        <v>4000</v>
      </c>
      <c r="D50" s="65"/>
      <c r="E50" s="65"/>
      <c r="F50" s="65" t="s">
        <v>61</v>
      </c>
      <c r="G50" s="65" t="s">
        <v>9</v>
      </c>
      <c r="H50" s="65">
        <v>1405175</v>
      </c>
      <c r="I50" s="65"/>
    </row>
    <row r="51" spans="1:9" s="1" customFormat="1" ht="15" x14ac:dyDescent="0.4">
      <c r="A51" s="65">
        <v>20221031</v>
      </c>
      <c r="B51" s="65">
        <v>1</v>
      </c>
      <c r="C51" s="65">
        <v>4000</v>
      </c>
      <c r="D51" s="65"/>
      <c r="E51" s="65"/>
      <c r="F51" s="65" t="s">
        <v>62</v>
      </c>
      <c r="G51" s="65" t="s">
        <v>9</v>
      </c>
      <c r="H51" s="65">
        <v>1409175</v>
      </c>
      <c r="I51" s="65"/>
    </row>
    <row r="52" spans="1:9" s="1" customFormat="1" ht="15" x14ac:dyDescent="0.4">
      <c r="A52" s="65">
        <v>20221031</v>
      </c>
      <c r="B52" s="65">
        <v>1</v>
      </c>
      <c r="C52" s="65">
        <v>8000</v>
      </c>
      <c r="D52" s="65"/>
      <c r="E52" s="65"/>
      <c r="F52" s="65" t="s">
        <v>63</v>
      </c>
      <c r="G52" s="65" t="s">
        <v>9</v>
      </c>
      <c r="H52" s="65">
        <v>1417175</v>
      </c>
      <c r="I52" s="65"/>
    </row>
    <row r="53" spans="1:9" s="1" customFormat="1" ht="15" x14ac:dyDescent="0.4">
      <c r="A53" s="65">
        <v>20221031</v>
      </c>
      <c r="B53" s="65">
        <v>1</v>
      </c>
      <c r="C53" s="65">
        <v>4000</v>
      </c>
      <c r="D53" s="65"/>
      <c r="E53" s="65"/>
      <c r="F53" s="65" t="s">
        <v>61</v>
      </c>
      <c r="G53" s="65" t="s">
        <v>9</v>
      </c>
      <c r="H53" s="65">
        <v>1421175</v>
      </c>
      <c r="I53" s="65"/>
    </row>
    <row r="54" spans="1:9" s="1" customFormat="1" ht="15" x14ac:dyDescent="0.4">
      <c r="A54" s="65">
        <v>20221031</v>
      </c>
      <c r="B54" s="65">
        <v>6</v>
      </c>
      <c r="C54" s="65">
        <v>48000</v>
      </c>
      <c r="D54" s="65"/>
      <c r="E54" s="65"/>
      <c r="F54" s="65" t="s">
        <v>64</v>
      </c>
      <c r="G54" s="65" t="s">
        <v>9</v>
      </c>
      <c r="H54" s="65">
        <v>1469175</v>
      </c>
      <c r="I54" s="65"/>
    </row>
    <row r="55" spans="1:9" s="1" customFormat="1" ht="15" x14ac:dyDescent="0.4">
      <c r="A55" s="65">
        <v>20221101</v>
      </c>
      <c r="B55" s="65">
        <v>1</v>
      </c>
      <c r="C55" s="65">
        <v>4000</v>
      </c>
      <c r="D55" s="65"/>
      <c r="E55" s="65"/>
      <c r="F55" s="65" t="s">
        <v>61</v>
      </c>
      <c r="G55" s="65" t="s">
        <v>9</v>
      </c>
      <c r="H55" s="65">
        <v>1473175</v>
      </c>
      <c r="I55" s="65"/>
    </row>
    <row r="56" spans="1:9" s="1" customFormat="1" ht="15" x14ac:dyDescent="0.4">
      <c r="A56" s="65">
        <v>20221102</v>
      </c>
      <c r="B56" s="65">
        <v>1</v>
      </c>
      <c r="C56" s="65">
        <v>8000</v>
      </c>
      <c r="D56" s="65"/>
      <c r="E56" s="65"/>
      <c r="F56" s="65" t="s">
        <v>62</v>
      </c>
      <c r="G56" s="65" t="s">
        <v>9</v>
      </c>
      <c r="H56" s="65">
        <v>1481175</v>
      </c>
      <c r="I56" s="65"/>
    </row>
    <row r="57" spans="1:9" s="1" customFormat="1" ht="15" x14ac:dyDescent="0.4">
      <c r="A57" s="65">
        <v>20221102</v>
      </c>
      <c r="B57" s="65">
        <v>1</v>
      </c>
      <c r="C57" s="65">
        <v>4000</v>
      </c>
      <c r="D57" s="65"/>
      <c r="E57" s="65"/>
      <c r="F57" s="65" t="s">
        <v>63</v>
      </c>
      <c r="G57" s="65" t="s">
        <v>9</v>
      </c>
      <c r="H57" s="65">
        <v>1485175</v>
      </c>
      <c r="I57" s="65"/>
    </row>
    <row r="58" spans="1:9" s="1" customFormat="1" ht="15" x14ac:dyDescent="0.4">
      <c r="A58" s="65">
        <v>20221104</v>
      </c>
      <c r="B58" s="65">
        <v>1</v>
      </c>
      <c r="C58" s="65">
        <v>8000</v>
      </c>
      <c r="D58" s="65"/>
      <c r="E58" s="65"/>
      <c r="F58" s="65" t="s">
        <v>63</v>
      </c>
      <c r="G58" s="65" t="s">
        <v>9</v>
      </c>
      <c r="H58" s="65">
        <v>1493175</v>
      </c>
      <c r="I58" s="65"/>
    </row>
    <row r="59" spans="1:9" s="1" customFormat="1" ht="15" x14ac:dyDescent="0.4">
      <c r="A59" s="65">
        <v>20221107</v>
      </c>
      <c r="B59" s="65">
        <v>1</v>
      </c>
      <c r="C59" s="65">
        <v>2000</v>
      </c>
      <c r="D59" s="65"/>
      <c r="E59" s="65"/>
      <c r="F59" s="65" t="s">
        <v>61</v>
      </c>
      <c r="G59" s="65" t="s">
        <v>65</v>
      </c>
      <c r="H59" s="65">
        <v>1495175</v>
      </c>
      <c r="I59" s="65"/>
    </row>
    <row r="60" spans="1:9" s="1" customFormat="1" ht="30" x14ac:dyDescent="0.4">
      <c r="A60" s="65">
        <v>20221107</v>
      </c>
      <c r="B60" s="65"/>
      <c r="C60" s="65"/>
      <c r="D60" s="65">
        <v>1</v>
      </c>
      <c r="E60" s="65">
        <v>80000</v>
      </c>
      <c r="F60" s="65" t="s">
        <v>62</v>
      </c>
      <c r="G60" s="65" t="s">
        <v>66</v>
      </c>
      <c r="H60" s="65">
        <v>1415175</v>
      </c>
      <c r="I60" s="66" t="s">
        <v>67</v>
      </c>
    </row>
    <row r="61" spans="1:9" s="1" customFormat="1" ht="15" x14ac:dyDescent="0.4">
      <c r="A61" s="65">
        <v>20221107</v>
      </c>
      <c r="B61" s="65">
        <v>1</v>
      </c>
      <c r="C61" s="65">
        <v>8000</v>
      </c>
      <c r="D61" s="65"/>
      <c r="E61" s="65"/>
      <c r="F61" s="65" t="s">
        <v>64</v>
      </c>
      <c r="G61" s="65" t="s">
        <v>9</v>
      </c>
      <c r="H61" s="65">
        <v>1423175</v>
      </c>
      <c r="I61" s="65"/>
    </row>
    <row r="62" spans="1:9" s="1" customFormat="1" ht="15" x14ac:dyDescent="0.4">
      <c r="A62" s="65">
        <v>20221108</v>
      </c>
      <c r="B62" s="65">
        <v>1</v>
      </c>
      <c r="C62" s="65">
        <v>2000</v>
      </c>
      <c r="D62" s="65"/>
      <c r="E62" s="65"/>
      <c r="F62" s="65" t="s">
        <v>63</v>
      </c>
      <c r="G62" s="65" t="s">
        <v>10</v>
      </c>
      <c r="H62" s="65">
        <v>1425175</v>
      </c>
      <c r="I62" s="65"/>
    </row>
    <row r="63" spans="1:9" s="1" customFormat="1" ht="15" x14ac:dyDescent="0.4">
      <c r="A63" s="65">
        <v>20221108</v>
      </c>
      <c r="B63" s="65">
        <v>1</v>
      </c>
      <c r="C63" s="65">
        <v>1000</v>
      </c>
      <c r="D63" s="65"/>
      <c r="E63" s="65"/>
      <c r="F63" s="65" t="s">
        <v>63</v>
      </c>
      <c r="G63" s="65" t="s">
        <v>10</v>
      </c>
      <c r="H63" s="65">
        <v>1426175</v>
      </c>
      <c r="I63" s="65"/>
    </row>
    <row r="64" spans="1:9" s="1" customFormat="1" ht="15" x14ac:dyDescent="0.4">
      <c r="A64" s="65">
        <v>20221108</v>
      </c>
      <c r="B64" s="65">
        <v>1</v>
      </c>
      <c r="C64" s="65">
        <v>1000</v>
      </c>
      <c r="D64" s="65"/>
      <c r="E64" s="65"/>
      <c r="F64" s="65" t="s">
        <v>61</v>
      </c>
      <c r="G64" s="65" t="s">
        <v>10</v>
      </c>
      <c r="H64" s="65">
        <v>1427175</v>
      </c>
      <c r="I64" s="65"/>
    </row>
    <row r="65" spans="1:9" s="1" customFormat="1" ht="15" x14ac:dyDescent="0.4">
      <c r="A65" s="65">
        <v>20221116</v>
      </c>
      <c r="B65" s="65">
        <v>1</v>
      </c>
      <c r="C65" s="65">
        <v>8000</v>
      </c>
      <c r="D65" s="65"/>
      <c r="E65" s="65"/>
      <c r="F65" s="65" t="s">
        <v>64</v>
      </c>
      <c r="G65" s="65" t="s">
        <v>9</v>
      </c>
      <c r="H65" s="65">
        <v>1435175</v>
      </c>
      <c r="I65" s="65"/>
    </row>
    <row r="66" spans="1:9" s="1" customFormat="1" ht="15" x14ac:dyDescent="0.4">
      <c r="A66" s="65">
        <v>20221117</v>
      </c>
      <c r="B66" s="65">
        <v>1</v>
      </c>
      <c r="C66" s="65">
        <v>8000</v>
      </c>
      <c r="D66" s="65"/>
      <c r="E66" s="65"/>
      <c r="F66" s="65" t="s">
        <v>61</v>
      </c>
      <c r="G66" s="65" t="s">
        <v>9</v>
      </c>
      <c r="H66" s="65">
        <v>1443175</v>
      </c>
      <c r="I66" s="65"/>
    </row>
    <row r="67" spans="1:9" s="1" customFormat="1" ht="15" x14ac:dyDescent="0.4">
      <c r="A67" s="65">
        <v>20221128</v>
      </c>
      <c r="B67" s="65">
        <v>1</v>
      </c>
      <c r="C67" s="65">
        <v>8000</v>
      </c>
      <c r="D67" s="65"/>
      <c r="E67" s="65"/>
      <c r="F67" s="65" t="s">
        <v>64</v>
      </c>
      <c r="G67" s="65" t="s">
        <v>9</v>
      </c>
      <c r="H67" s="65">
        <v>1451175</v>
      </c>
      <c r="I67" s="65"/>
    </row>
    <row r="68" spans="1:9" s="1" customFormat="1" ht="15" x14ac:dyDescent="0.4">
      <c r="A68" s="65">
        <v>20221130</v>
      </c>
      <c r="B68" s="65">
        <v>1</v>
      </c>
      <c r="C68" s="65">
        <v>8000</v>
      </c>
      <c r="D68" s="65"/>
      <c r="E68" s="65"/>
      <c r="F68" s="65" t="s">
        <v>61</v>
      </c>
      <c r="G68" s="65" t="s">
        <v>9</v>
      </c>
      <c r="H68" s="65">
        <v>1459175</v>
      </c>
      <c r="I68" s="65"/>
    </row>
    <row r="69" spans="1:9" s="1" customFormat="1" ht="30" x14ac:dyDescent="0.4">
      <c r="A69" s="65">
        <v>20221206</v>
      </c>
      <c r="B69" s="65"/>
      <c r="C69" s="65"/>
      <c r="D69" s="65">
        <v>1</v>
      </c>
      <c r="E69" s="65">
        <v>82500</v>
      </c>
      <c r="F69" s="65" t="s">
        <v>55</v>
      </c>
      <c r="G69" s="65" t="s">
        <v>59</v>
      </c>
      <c r="H69" s="65">
        <v>1376675</v>
      </c>
      <c r="I69" s="66" t="s">
        <v>68</v>
      </c>
    </row>
    <row r="70" spans="1:9" s="1" customFormat="1" ht="15" x14ac:dyDescent="0.4">
      <c r="A70" s="65">
        <v>20221206</v>
      </c>
      <c r="B70" s="65"/>
      <c r="C70" s="65"/>
      <c r="D70" s="65"/>
      <c r="E70" s="65">
        <v>165</v>
      </c>
      <c r="F70" s="65" t="s">
        <v>58</v>
      </c>
      <c r="G70" s="65"/>
      <c r="H70" s="65">
        <v>1376510</v>
      </c>
      <c r="I70" s="65"/>
    </row>
    <row r="71" spans="1:9" s="1" customFormat="1" ht="15" x14ac:dyDescent="0.4">
      <c r="A71" s="65">
        <v>20221209</v>
      </c>
      <c r="B71" s="65">
        <v>1</v>
      </c>
      <c r="C71" s="65">
        <v>8000</v>
      </c>
      <c r="D71" s="65"/>
      <c r="E71" s="65"/>
      <c r="F71" s="65" t="s">
        <v>62</v>
      </c>
      <c r="G71" s="65" t="s">
        <v>9</v>
      </c>
      <c r="H71" s="65">
        <v>1384510</v>
      </c>
      <c r="I71" s="65"/>
    </row>
    <row r="72" spans="1:9" s="1" customFormat="1" ht="30" x14ac:dyDescent="0.4">
      <c r="A72" s="65">
        <v>20221215</v>
      </c>
      <c r="B72" s="65"/>
      <c r="C72" s="65"/>
      <c r="D72" s="65">
        <v>1</v>
      </c>
      <c r="E72" s="65">
        <v>281076</v>
      </c>
      <c r="F72" s="65" t="s">
        <v>62</v>
      </c>
      <c r="G72" s="65" t="s">
        <v>69</v>
      </c>
      <c r="H72" s="65">
        <v>1103434</v>
      </c>
      <c r="I72" s="66" t="s">
        <v>70</v>
      </c>
    </row>
    <row r="73" spans="1:9" s="1" customFormat="1" ht="15" x14ac:dyDescent="0.4">
      <c r="A73" s="65">
        <v>20221223</v>
      </c>
      <c r="B73" s="65">
        <v>1</v>
      </c>
      <c r="C73" s="65">
        <v>8000</v>
      </c>
      <c r="D73" s="65"/>
      <c r="E73" s="65"/>
      <c r="F73" s="65" t="s">
        <v>61</v>
      </c>
      <c r="G73" s="65" t="s">
        <v>9</v>
      </c>
      <c r="H73" s="65">
        <v>1111434</v>
      </c>
      <c r="I73" s="65"/>
    </row>
    <row r="74" spans="1:9" s="1" customFormat="1" ht="15" x14ac:dyDescent="0.4">
      <c r="A74" s="65">
        <v>20221223</v>
      </c>
      <c r="B74" s="65">
        <v>1</v>
      </c>
      <c r="C74" s="65">
        <v>8000</v>
      </c>
      <c r="D74" s="65"/>
      <c r="E74" s="65"/>
      <c r="F74" s="65" t="s">
        <v>61</v>
      </c>
      <c r="G74" s="65" t="s">
        <v>9</v>
      </c>
      <c r="H74" s="65">
        <v>1119434</v>
      </c>
      <c r="I74" s="65"/>
    </row>
    <row r="75" spans="1:9" s="1" customFormat="1" ht="15" x14ac:dyDescent="0.4">
      <c r="A75" s="65">
        <v>20230111</v>
      </c>
      <c r="B75" s="65">
        <v>1</v>
      </c>
      <c r="C75" s="65">
        <v>8000</v>
      </c>
      <c r="D75" s="65"/>
      <c r="E75" s="65"/>
      <c r="F75" s="65" t="s">
        <v>64</v>
      </c>
      <c r="G75" s="65" t="s">
        <v>9</v>
      </c>
      <c r="H75" s="65">
        <v>1127434</v>
      </c>
      <c r="I75" s="65"/>
    </row>
    <row r="76" spans="1:9" s="1" customFormat="1" ht="15" x14ac:dyDescent="0.4">
      <c r="A76" s="65">
        <v>20230116</v>
      </c>
      <c r="B76" s="65">
        <v>1</v>
      </c>
      <c r="C76" s="65">
        <v>8000</v>
      </c>
      <c r="D76" s="65"/>
      <c r="E76" s="65"/>
      <c r="F76" s="65" t="s">
        <v>63</v>
      </c>
      <c r="G76" s="65" t="s">
        <v>9</v>
      </c>
      <c r="H76" s="65">
        <v>1135434</v>
      </c>
      <c r="I76" s="65"/>
    </row>
    <row r="77" spans="1:9" s="1" customFormat="1" ht="15" x14ac:dyDescent="0.4">
      <c r="A77" s="65">
        <v>20230202</v>
      </c>
      <c r="B77" s="65">
        <v>1</v>
      </c>
      <c r="C77" s="65">
        <v>8000</v>
      </c>
      <c r="D77" s="65"/>
      <c r="E77" s="65"/>
      <c r="F77" s="65" t="s">
        <v>64</v>
      </c>
      <c r="G77" s="65" t="s">
        <v>9</v>
      </c>
      <c r="H77" s="65">
        <v>1143434</v>
      </c>
      <c r="I77" s="65"/>
    </row>
    <row r="78" spans="1:9" s="1" customFormat="1" ht="15" x14ac:dyDescent="0.4">
      <c r="A78" s="65">
        <v>20230206</v>
      </c>
      <c r="B78" s="65">
        <v>1</v>
      </c>
      <c r="C78" s="65">
        <v>8000</v>
      </c>
      <c r="D78" s="65"/>
      <c r="E78" s="65"/>
      <c r="F78" s="65" t="s">
        <v>63</v>
      </c>
      <c r="G78" s="65" t="s">
        <v>9</v>
      </c>
      <c r="H78" s="65">
        <v>1151434</v>
      </c>
      <c r="I78" s="65"/>
    </row>
    <row r="79" spans="1:9" s="1" customFormat="1" ht="15" x14ac:dyDescent="0.4">
      <c r="A79" s="65">
        <v>20230309</v>
      </c>
      <c r="B79" s="65">
        <v>1</v>
      </c>
      <c r="C79" s="65">
        <v>8000</v>
      </c>
      <c r="D79" s="65"/>
      <c r="E79" s="65"/>
      <c r="F79" s="65" t="s">
        <v>63</v>
      </c>
      <c r="G79" s="65" t="s">
        <v>9</v>
      </c>
      <c r="H79" s="65">
        <v>1159434</v>
      </c>
      <c r="I79" s="65"/>
    </row>
    <row r="80" spans="1:9" s="1" customFormat="1" ht="15" x14ac:dyDescent="0.4">
      <c r="A80" s="65">
        <v>20230313</v>
      </c>
      <c r="B80" s="65">
        <v>1</v>
      </c>
      <c r="C80" s="65">
        <v>11000</v>
      </c>
      <c r="D80" s="65"/>
      <c r="E80" s="65"/>
      <c r="F80" s="65" t="s">
        <v>61</v>
      </c>
      <c r="G80" s="65" t="s">
        <v>71</v>
      </c>
      <c r="H80" s="65">
        <v>1170434</v>
      </c>
      <c r="I80" s="65" t="s">
        <v>72</v>
      </c>
    </row>
    <row r="81" spans="1:9" s="1" customFormat="1" ht="30" x14ac:dyDescent="0.4">
      <c r="A81" s="65">
        <v>20230329</v>
      </c>
      <c r="B81" s="65"/>
      <c r="C81" s="65"/>
      <c r="D81" s="65">
        <v>1</v>
      </c>
      <c r="E81" s="65">
        <v>39600</v>
      </c>
      <c r="F81" s="65" t="s">
        <v>55</v>
      </c>
      <c r="G81" s="65" t="s">
        <v>59</v>
      </c>
      <c r="H81" s="65">
        <v>1130834</v>
      </c>
      <c r="I81" s="66" t="s">
        <v>73</v>
      </c>
    </row>
    <row r="82" spans="1:9" s="1" customFormat="1" ht="15" x14ac:dyDescent="0.4">
      <c r="A82" s="65">
        <v>20230329</v>
      </c>
      <c r="B82" s="65"/>
      <c r="C82" s="65"/>
      <c r="D82" s="65"/>
      <c r="E82" s="65">
        <v>165</v>
      </c>
      <c r="F82" s="65" t="s">
        <v>58</v>
      </c>
      <c r="G82" s="65"/>
      <c r="H82" s="65">
        <v>1130669</v>
      </c>
      <c r="I82" s="65"/>
    </row>
    <row r="83" spans="1:9" s="1" customFormat="1" ht="30" x14ac:dyDescent="0.4">
      <c r="A83" s="65">
        <v>20230329</v>
      </c>
      <c r="B83" s="65"/>
      <c r="C83" s="65"/>
      <c r="D83" s="65">
        <v>1</v>
      </c>
      <c r="E83" s="65">
        <v>1110</v>
      </c>
      <c r="F83" s="65" t="s">
        <v>55</v>
      </c>
      <c r="G83" s="65" t="s">
        <v>74</v>
      </c>
      <c r="H83" s="65">
        <v>1129559</v>
      </c>
      <c r="I83" s="66" t="s">
        <v>75</v>
      </c>
    </row>
    <row r="84" spans="1:9" s="1" customFormat="1" ht="15" x14ac:dyDescent="0.4">
      <c r="A84" s="65">
        <v>20230329</v>
      </c>
      <c r="B84" s="65"/>
      <c r="C84" s="65"/>
      <c r="D84" s="65"/>
      <c r="E84" s="65">
        <v>165</v>
      </c>
      <c r="F84" s="65" t="s">
        <v>58</v>
      </c>
      <c r="G84" s="65"/>
      <c r="H84" s="65">
        <v>1129394</v>
      </c>
      <c r="I84" s="65"/>
    </row>
    <row r="85" spans="1:9" s="1" customFormat="1" ht="15" x14ac:dyDescent="0.4">
      <c r="A85" s="64"/>
      <c r="B85" s="64"/>
      <c r="C85" s="64"/>
      <c r="D85" s="64"/>
      <c r="E85" s="64"/>
      <c r="F85" s="64"/>
      <c r="G85" s="64"/>
      <c r="H85" s="64"/>
      <c r="I85" s="64"/>
    </row>
    <row r="86" spans="1:9" s="1" customFormat="1" ht="15" x14ac:dyDescent="0.4">
      <c r="A86" s="64"/>
      <c r="B86" s="64"/>
      <c r="C86" s="64"/>
      <c r="D86" s="64"/>
      <c r="E86" s="64"/>
      <c r="F86" s="64"/>
      <c r="G86" s="64"/>
      <c r="H86" s="64"/>
      <c r="I86" s="64"/>
    </row>
    <row r="87" spans="1:9" s="1" customFormat="1" ht="15" x14ac:dyDescent="0.4">
      <c r="A87" s="64"/>
      <c r="B87" s="64"/>
      <c r="C87" s="64"/>
      <c r="D87" s="64"/>
      <c r="E87" s="64"/>
      <c r="F87" s="64"/>
      <c r="G87" s="64"/>
      <c r="H87" s="64"/>
      <c r="I87" s="64"/>
    </row>
    <row r="88" spans="1:9" s="1" customFormat="1" ht="15" x14ac:dyDescent="0.4">
      <c r="A88" s="64"/>
      <c r="B88" s="64"/>
      <c r="C88" s="64"/>
      <c r="D88" s="64"/>
      <c r="E88" s="64"/>
      <c r="F88" s="64"/>
      <c r="G88" s="64"/>
      <c r="H88" s="64"/>
      <c r="I88" s="64"/>
    </row>
    <row r="89" spans="1:9" s="1" customFormat="1" ht="15" x14ac:dyDescent="0.4">
      <c r="A89" s="64"/>
      <c r="B89" s="64"/>
      <c r="C89" s="64"/>
      <c r="D89" s="64"/>
      <c r="E89" s="64"/>
      <c r="F89" s="64"/>
      <c r="G89" s="64"/>
      <c r="H89" s="64"/>
      <c r="I89" s="64"/>
    </row>
    <row r="90" spans="1:9" s="1" customFormat="1" ht="15" x14ac:dyDescent="0.4">
      <c r="A90" s="64"/>
      <c r="B90" s="64"/>
      <c r="C90" s="64"/>
      <c r="D90" s="64"/>
      <c r="E90" s="64"/>
      <c r="F90" s="64"/>
      <c r="G90" s="64"/>
      <c r="H90" s="64"/>
      <c r="I90" s="64"/>
    </row>
  </sheetData>
  <mergeCells count="1">
    <mergeCell ref="B2:F2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2022年度決算</vt:lpstr>
      <vt:lpstr>2022年度決算内訳</vt:lpstr>
      <vt:lpstr>2022年度出納記録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kawashima s.</dc:creator>
  <cp:keywords/>
  <dc:description/>
  <cp:lastModifiedBy>ひとみ ながの</cp:lastModifiedBy>
  <cp:revision/>
  <dcterms:created xsi:type="dcterms:W3CDTF">2022-04-02T00:36:12Z</dcterms:created>
  <dcterms:modified xsi:type="dcterms:W3CDTF">2023-10-11T09:34:29Z</dcterms:modified>
  <cp:category/>
  <cp:contentStatus/>
</cp:coreProperties>
</file>